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4\14会計課\経理班\経理班共通\班長（旧共通作業用）\公益法人への支出＆タクシー利用実績について\28年度支出状況公表（H29年度作業）\タクシー券使用実績調査\H28第4四半期\HP公表\"/>
    </mc:Choice>
  </mc:AlternateContent>
  <bookViews>
    <workbookView xWindow="0" yWindow="0" windowWidth="21570" windowHeight="8175"/>
  </bookViews>
  <sheets>
    <sheet name="様式６タクシー代提出様式 (千円)" sheetId="1" r:id="rId1"/>
  </sheets>
  <externalReferences>
    <externalReference r:id="rId2"/>
  </externalReferences>
  <definedNames>
    <definedName name="_xlnm.Print_Area" localSheetId="0">'様式６タクシー代提出様式 (千円)'!$A$1:$F$11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D9" i="1"/>
  <c r="C9" i="1"/>
  <c r="B9" i="1"/>
  <c r="F8" i="1"/>
  <c r="E8" i="1"/>
  <c r="D8" i="1"/>
  <c r="C8" i="1"/>
  <c r="B8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<sst xmlns="http://schemas.openxmlformats.org/spreadsheetml/2006/main" count="15" uniqueCount="15">
  <si>
    <t>平成２８年度　タクシー代に関する支出状況</t>
    <rPh sb="0" eb="2">
      <t>ヘイセイ</t>
    </rPh>
    <rPh sb="4" eb="6">
      <t>ネンド</t>
    </rPh>
    <rPh sb="11" eb="12">
      <t>ダイ</t>
    </rPh>
    <rPh sb="13" eb="14">
      <t>カン</t>
    </rPh>
    <rPh sb="16" eb="18">
      <t>シシュツ</t>
    </rPh>
    <rPh sb="18" eb="20">
      <t>ジョウキョウ</t>
    </rPh>
    <phoneticPr fontId="3"/>
  </si>
  <si>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9">
      <t>カイケイ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</si>
  <si>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3"/>
  </si>
  <si>
    <t>組　　　織</t>
    <rPh sb="0" eb="1">
      <t>クミ</t>
    </rPh>
    <rPh sb="4" eb="5">
      <t>オリ</t>
    </rPh>
    <phoneticPr fontId="3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</si>
  <si>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3"/>
  </si>
  <si>
    <t>４月～６月</t>
    <rPh sb="1" eb="2">
      <t>ガツ</t>
    </rPh>
    <rPh sb="4" eb="5">
      <t>ガツ</t>
    </rPh>
    <phoneticPr fontId="3"/>
  </si>
  <si>
    <t>７月～９月</t>
    <rPh sb="1" eb="2">
      <t>ガツ</t>
    </rPh>
    <rPh sb="4" eb="5">
      <t>ガツ</t>
    </rPh>
    <phoneticPr fontId="3"/>
  </si>
  <si>
    <t>10月～12月</t>
    <rPh sb="2" eb="3">
      <t>ガツ</t>
    </rPh>
    <rPh sb="6" eb="7">
      <t>ガツ</t>
    </rPh>
    <phoneticPr fontId="3"/>
  </si>
  <si>
    <t>１月～３月</t>
    <rPh sb="1" eb="2">
      <t>ガツ</t>
    </rPh>
    <rPh sb="4" eb="5">
      <t>ガツ</t>
    </rPh>
    <phoneticPr fontId="3"/>
  </si>
  <si>
    <t>合　　　計</t>
    <rPh sb="0" eb="1">
      <t>ゴウ</t>
    </rPh>
    <rPh sb="4" eb="5">
      <t>ケイ</t>
    </rPh>
    <phoneticPr fontId="3"/>
  </si>
  <si>
    <t>人事院本院</t>
    <rPh sb="0" eb="3">
      <t>ジンジイン</t>
    </rPh>
    <rPh sb="3" eb="5">
      <t>ホンイン</t>
    </rPh>
    <phoneticPr fontId="3"/>
  </si>
  <si>
    <t>地方事務局（所）
・公務員研修所</t>
    <rPh sb="0" eb="2">
      <t>チホウ</t>
    </rPh>
    <rPh sb="2" eb="5">
      <t>ジムキョク</t>
    </rPh>
    <rPh sb="6" eb="7">
      <t>ショ</t>
    </rPh>
    <rPh sb="10" eb="13">
      <t>コウムイン</t>
    </rPh>
    <rPh sb="13" eb="16">
      <t>ケンシュウジョ</t>
    </rPh>
    <phoneticPr fontId="3"/>
  </si>
  <si>
    <t>計</t>
    <rPh sb="0" eb="1">
      <t>ケイ</t>
    </rPh>
    <phoneticPr fontId="3"/>
  </si>
  <si>
    <t>　注：端数処理のため、計又は合計の値は一致しない場合がある。</t>
    <phoneticPr fontId="3"/>
  </si>
  <si>
    <t>２２年度から四捨五入</t>
    <rPh sb="2" eb="4">
      <t>ネンド</t>
    </rPh>
    <rPh sb="6" eb="10">
      <t>シシャゴニュウ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</si>
</sst>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,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2" xfId="0" applyFont="1" applyFill="1" applyBorder="1" applyAlignment="1">
      <alignment horizontal="centerContinuous" vertical="center"/>
    </xf>
    <xf numFmtId="0" fontId="5" fillId="0" borderId="3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horizontal="centerContinuous" vertical="center"/>
    </xf>
    <xf numFmtId="0" fontId="4" fillId="0" borderId="0" xfId="0" applyFont="1" applyFill="1">
      <alignment vertical="center"/>
    </xf>
    <xf numFmtId="0" fontId="5" fillId="0" borderId="6" xfId="0" applyFont="1" applyFill="1" applyBorder="1" applyAlignment="1">
      <alignment horizontal="distributed" vertical="center" indent="1"/>
    </xf>
    <xf numFmtId="0" fontId="5" fillId="0" borderId="7" xfId="0" applyFont="1" applyFill="1" applyBorder="1" applyAlignment="1">
      <alignment horizontal="distributed" vertical="center" indent="1"/>
    </xf>
    <xf numFmtId="0" fontId="5" fillId="0" borderId="8" xfId="0" applyFont="1" applyFill="1" applyBorder="1" applyAlignment="1">
      <alignment horizontal="distributed" vertical="center" indent="1"/>
    </xf>
    <xf numFmtId="0" fontId="5" fillId="0" borderId="9" xfId="0" applyFont="1" applyFill="1" applyBorder="1" applyAlignment="1">
      <alignment horizontal="distributed" vertical="center" indent="1"/>
    </xf>
    <xf numFmtId="0" fontId="6" fillId="0" borderId="10" xfId="0" applyFont="1" applyBorder="1">
      <alignment vertical="center"/>
    </xf>
    <xf numFmtId="176" fontId="6" fillId="0" borderId="11" xfId="1" applyNumberFormat="1" applyFont="1" applyBorder="1">
      <alignment vertical="center"/>
    </xf>
    <xf numFmtId="176" fontId="6" fillId="0" borderId="12" xfId="1" applyNumberFormat="1" applyFont="1" applyBorder="1">
      <alignment vertical="center"/>
    </xf>
    <xf numFmtId="176" fontId="6" fillId="0" borderId="13" xfId="1" applyNumberFormat="1" applyFont="1" applyBorder="1">
      <alignment vertical="center"/>
    </xf>
    <xf numFmtId="176" fontId="6" fillId="0" borderId="14" xfId="1" applyNumberFormat="1" applyFont="1" applyBorder="1">
      <alignment vertical="center"/>
    </xf>
    <xf numFmtId="0" fontId="6" fillId="0" borderId="10" xfId="0" applyFont="1" applyBorder="1" applyAlignment="1">
      <alignment vertical="center" wrapText="1" shrinkToFit="1"/>
    </xf>
    <xf numFmtId="176" fontId="6" fillId="0" borderId="15" xfId="1" applyNumberFormat="1" applyFont="1" applyBorder="1">
      <alignment vertical="center"/>
    </xf>
    <xf numFmtId="176" fontId="6" fillId="0" borderId="16" xfId="1" applyNumberFormat="1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176" fontId="6" fillId="0" borderId="6" xfId="1" applyNumberFormat="1" applyFont="1" applyBorder="1">
      <alignment vertical="center"/>
    </xf>
    <xf numFmtId="176" fontId="6" fillId="0" borderId="8" xfId="1" applyNumberFormat="1" applyFont="1" applyBorder="1">
      <alignment vertical="center"/>
    </xf>
    <xf numFmtId="176" fontId="6" fillId="0" borderId="9" xfId="1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076;&#29702;&#29677;/&#32076;&#29702;&#29677;&#20849;&#36890;/&#29677;&#38263;&#65288;&#26087;&#20849;&#36890;&#20316;&#26989;&#29992;&#65289;/&#20844;&#30410;&#27861;&#20154;&#12408;&#12398;&#25903;&#20986;&#65286;&#12479;&#12463;&#12471;&#12540;&#21033;&#29992;&#23455;&#32318;&#12395;&#12388;&#12356;&#12390;/28&#24180;&#24230;&#25903;&#20986;&#29366;&#27841;&#20844;&#34920;&#65288;H29&#24180;&#24230;&#20316;&#26989;&#65289;/&#12479;&#12463;&#12471;&#12540;&#21048;&#20351;&#29992;&#23455;&#32318;&#35519;&#26619;/H28&#31532;4&#22235;&#21322;&#26399;/&#12479;&#12463;&#12471;&#12540;H28&#24180;&#24230;&#38598;&#35336;&#65288;&#20840;&#22269;&#2099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６タクシー代 (円)"/>
      <sheetName val="様式６タクシー代 (円) （手持ち用）"/>
      <sheetName val="（参考）H27年度_ 様式６タクシー代 (円)"/>
      <sheetName val="様式６タクシー代提出様式（円）"/>
      <sheetName val="様式６タクシー代提出様式 (千円)"/>
      <sheetName val="様式６タクシー代提出様式 (千円) 事務局公表用"/>
    </sheetNames>
    <sheetDataSet>
      <sheetData sheetId="0"/>
      <sheetData sheetId="1"/>
      <sheetData sheetId="2"/>
      <sheetData sheetId="3">
        <row r="7">
          <cell r="B7">
            <v>1598280</v>
          </cell>
          <cell r="C7">
            <v>932950</v>
          </cell>
          <cell r="D7">
            <v>994000</v>
          </cell>
          <cell r="E7">
            <v>441920</v>
          </cell>
          <cell r="F7">
            <v>3967150</v>
          </cell>
        </row>
        <row r="8">
          <cell r="B8">
            <v>588740</v>
          </cell>
          <cell r="C8">
            <v>263210</v>
          </cell>
          <cell r="D8">
            <v>251410</v>
          </cell>
          <cell r="E8">
            <v>219780</v>
          </cell>
          <cell r="F8">
            <v>1323140</v>
          </cell>
        </row>
        <row r="9">
          <cell r="B9">
            <v>2187020</v>
          </cell>
          <cell r="C9">
            <v>1196160</v>
          </cell>
          <cell r="D9">
            <v>1245410</v>
          </cell>
          <cell r="E9">
            <v>661700</v>
          </cell>
          <cell r="F9">
            <v>5290290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</sheetPr>
  <dimension ref="A1:F12"/>
  <sheetViews>
    <sheetView tabSelected="1" view="pageBreakPreview" zoomScale="90" zoomScaleNormal="100" workbookViewId="0">
      <selection activeCell="F25" sqref="F25"/>
    </sheetView>
  </sheetViews>
  <sheetFormatPr defaultColWidth="9" defaultRowHeight="13.5"/>
  <cols>
    <col min="1" max="1" width="23.25" style="3" bestFit="1" customWidth="1"/>
    <col min="2" max="5" width="17.875" style="3" customWidth="1"/>
    <col min="6" max="6" width="16.625" style="3" bestFit="1" customWidth="1"/>
    <col min="7" max="16384" width="9" style="3"/>
  </cols>
  <sheetData>
    <row r="1" spans="1:6" ht="17.25">
      <c r="A1" s="1" t="s">
        <v>0</v>
      </c>
      <c r="B1" s="2"/>
      <c r="C1" s="2"/>
      <c r="D1" s="2"/>
      <c r="E1" s="2"/>
      <c r="F1" s="2"/>
    </row>
    <row r="3" spans="1:6" ht="14.25">
      <c r="A3" s="4" t="s">
        <v>1</v>
      </c>
    </row>
    <row r="4" spans="1:6" ht="15" thickBot="1">
      <c r="F4" s="5" t="s">
        <v>2</v>
      </c>
    </row>
    <row r="5" spans="1:6" s="9" customFormat="1" ht="24.95" customHeight="1">
      <c r="A5" s="26" t="s">
        <v>3</v>
      </c>
      <c r="B5" s="6" t="s">
        <v>4</v>
      </c>
      <c r="C5" s="7"/>
      <c r="D5" s="7"/>
      <c r="E5" s="7"/>
      <c r="F5" s="8"/>
    </row>
    <row r="6" spans="1:6" s="9" customFormat="1" ht="20.100000000000001" customHeight="1" thickBot="1">
      <c r="A6" s="27"/>
      <c r="B6" s="10" t="s">
        <v>5</v>
      </c>
      <c r="C6" s="11" t="s">
        <v>6</v>
      </c>
      <c r="D6" s="12" t="s">
        <v>7</v>
      </c>
      <c r="E6" s="12" t="s">
        <v>8</v>
      </c>
      <c r="F6" s="13" t="s">
        <v>9</v>
      </c>
    </row>
    <row r="7" spans="1:6" ht="20.100000000000001" customHeight="1">
      <c r="A7" s="14" t="s">
        <v>10</v>
      </c>
      <c r="B7" s="15">
        <f>ROUND('[1]様式６タクシー代提出様式（円）'!B7,-3)</f>
        <v>1598000</v>
      </c>
      <c r="C7" s="16">
        <f>ROUND('[1]様式６タクシー代提出様式（円）'!C7,-3)</f>
        <v>933000</v>
      </c>
      <c r="D7" s="17">
        <f>ROUND('[1]様式６タクシー代提出様式（円）'!D7,-3)</f>
        <v>994000</v>
      </c>
      <c r="E7" s="17">
        <f>ROUND('[1]様式６タクシー代提出様式（円）'!E7,-3)</f>
        <v>442000</v>
      </c>
      <c r="F7" s="18">
        <f>ROUND('[1]様式６タクシー代提出様式（円）'!F7,-3)</f>
        <v>3967000</v>
      </c>
    </row>
    <row r="8" spans="1:6" ht="31.5" customHeight="1">
      <c r="A8" s="19" t="s">
        <v>11</v>
      </c>
      <c r="B8" s="20">
        <f>ROUND('[1]様式６タクシー代提出様式（円）'!B8,-3)</f>
        <v>589000</v>
      </c>
      <c r="C8" s="21">
        <f>ROUND('[1]様式６タクシー代提出様式（円）'!C8,-3)</f>
        <v>263000</v>
      </c>
      <c r="D8" s="21">
        <f>ROUND('[1]様式６タクシー代提出様式（円）'!D8,-3)</f>
        <v>251000</v>
      </c>
      <c r="E8" s="21">
        <f>ROUND('[1]様式６タクシー代提出様式（円）'!E8,-3)</f>
        <v>220000</v>
      </c>
      <c r="F8" s="18">
        <f>ROUND('[1]様式６タクシー代提出様式（円）'!F8,-3)</f>
        <v>1323000</v>
      </c>
    </row>
    <row r="9" spans="1:6" ht="20.100000000000001" customHeight="1" thickBot="1">
      <c r="A9" s="22" t="s">
        <v>12</v>
      </c>
      <c r="B9" s="23">
        <f>ROUND('[1]様式６タクシー代提出様式（円）'!B9,-3)</f>
        <v>2187000</v>
      </c>
      <c r="C9" s="24">
        <f>ROUND('[1]様式６タクシー代提出様式（円）'!C9,-3)</f>
        <v>1196000</v>
      </c>
      <c r="D9" s="24">
        <f>ROUND('[1]様式６タクシー代提出様式（円）'!D9,-3)</f>
        <v>1245000</v>
      </c>
      <c r="E9" s="24">
        <f>ROUND('[1]様式６タクシー代提出様式（円）'!E9,-3)</f>
        <v>662000</v>
      </c>
      <c r="F9" s="25">
        <f>ROUND('[1]様式６タクシー代提出様式（円）'!F9,-3)</f>
        <v>5290000</v>
      </c>
    </row>
    <row r="11" spans="1:6">
      <c r="A11" s="3" t="s">
        <v>13</v>
      </c>
    </row>
    <row r="12" spans="1:6">
      <c r="D12" s="3" t="s">
        <v>14</v>
      </c>
    </row>
  </sheetData>
  <mergeCells count="1">
    <mergeCell ref="A5:A6"/>
  </mergeCells>
  <phoneticPr fontId="3"/>
  <pageMargins left="0.78740157480314965" right="0.39370078740157483" top="1.1811023622047245" bottom="0.98425196850393704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様式６タクシー代提出様式 (千円)</vt:lpstr>
      <vt:lpstr>'様式６タクシー代提出様式 (千円)'!Print_Area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2017-06-22T06:59:22Z</dcterms:created>
  <dcterms:modified xsi:type="dcterms:W3CDTF">2017-06-22T08:24:52Z</dcterms:modified>
</cp:coreProperties>
</file>