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780" yWindow="4125" windowWidth="20340" windowHeight="12015" tabRatio="852"/>
  </bookViews>
  <sheets>
    <sheet name="反映状況調" sheetId="19" r:id="rId1"/>
  </sheets>
  <definedNames>
    <definedName name="_xlnm._FilterDatabase" localSheetId="0" hidden="1">反映状況調!#REF!</definedName>
    <definedName name="_xlnm.Print_Area" localSheetId="0">反映状況調!$A$1:$Y$45</definedName>
    <definedName name="_xlnm.Print_Titles" localSheetId="0">反映状況調!$4:$7</definedName>
  </definedNames>
  <calcPr calcId="152511"/>
</workbook>
</file>

<file path=xl/calcChain.xml><?xml version="1.0" encoding="utf-8"?>
<calcChain xmlns="http://schemas.openxmlformats.org/spreadsheetml/2006/main">
  <c r="M12" i="19" l="1"/>
  <c r="M11" i="19"/>
  <c r="M22" i="19"/>
  <c r="G22" i="19"/>
  <c r="F22" i="19"/>
  <c r="N16" i="19"/>
  <c r="L16" i="19"/>
  <c r="L19" i="19"/>
  <c r="K16" i="19"/>
  <c r="K19" i="19"/>
  <c r="G16" i="19"/>
  <c r="G19" i="19"/>
  <c r="F16" i="19"/>
  <c r="F19" i="19"/>
  <c r="E16" i="19"/>
  <c r="E19" i="19"/>
  <c r="M15" i="19"/>
  <c r="M14" i="19"/>
  <c r="M13" i="19"/>
  <c r="M10" i="19"/>
  <c r="M16" i="19" s="1"/>
  <c r="M19" i="19" s="1"/>
  <c r="M9" i="19"/>
</calcChain>
</file>

<file path=xl/sharedStrings.xml><?xml version="1.0" encoding="utf-8"?>
<sst xmlns="http://schemas.openxmlformats.org/spreadsheetml/2006/main" count="151" uniqueCount="113">
  <si>
    <t>一般会計</t>
    <rPh sb="0" eb="2">
      <t>イッパン</t>
    </rPh>
    <rPh sb="2" eb="4">
      <t>カイケイ</t>
    </rPh>
    <phoneticPr fontId="1"/>
  </si>
  <si>
    <t>〃</t>
    <phoneticPr fontId="1"/>
  </si>
  <si>
    <t>合　　　　　計</t>
    <rPh sb="0" eb="1">
      <t>ゴウ</t>
    </rPh>
    <rPh sb="6" eb="7">
      <t>ケイ</t>
    </rPh>
    <phoneticPr fontId="1"/>
  </si>
  <si>
    <t>項・事項</t>
    <phoneticPr fontId="1"/>
  </si>
  <si>
    <t>当初予算額</t>
    <rPh sb="0" eb="2">
      <t>トウショ</t>
    </rPh>
    <rPh sb="2" eb="4">
      <t>ヨサン</t>
    </rPh>
    <rPh sb="4" eb="5">
      <t>ガク</t>
    </rPh>
    <phoneticPr fontId="1"/>
  </si>
  <si>
    <t>要求額</t>
    <rPh sb="0" eb="2">
      <t>ヨウキュウ</t>
    </rPh>
    <rPh sb="2" eb="3">
      <t>ガク</t>
    </rPh>
    <phoneticPr fontId="1"/>
  </si>
  <si>
    <t>差引き</t>
    <rPh sb="0" eb="2">
      <t>サシヒ</t>
    </rPh>
    <phoneticPr fontId="1"/>
  </si>
  <si>
    <t>Ａ</t>
    <phoneticPr fontId="1"/>
  </si>
  <si>
    <t>Ｂ</t>
    <phoneticPr fontId="1"/>
  </si>
  <si>
    <t>Ｂ－Ａ＝Ｃ</t>
    <phoneticPr fontId="1"/>
  </si>
  <si>
    <t>所見の概要</t>
    <rPh sb="0" eb="2">
      <t>ショケン</t>
    </rPh>
    <rPh sb="3" eb="5">
      <t>ガイヨウ</t>
    </rPh>
    <phoneticPr fontId="1"/>
  </si>
  <si>
    <t>執行額</t>
    <rPh sb="0" eb="2">
      <t>シッコウ</t>
    </rPh>
    <rPh sb="2" eb="3">
      <t>ガク</t>
    </rPh>
    <phoneticPr fontId="1"/>
  </si>
  <si>
    <t>評価結果</t>
    <rPh sb="0" eb="2">
      <t>ヒョウカ</t>
    </rPh>
    <rPh sb="2" eb="4">
      <t>ケッカ</t>
    </rPh>
    <phoneticPr fontId="1"/>
  </si>
  <si>
    <t>担当部局庁</t>
    <rPh sb="0" eb="2">
      <t>タントウ</t>
    </rPh>
    <rPh sb="2" eb="4">
      <t>ブキョク</t>
    </rPh>
    <rPh sb="4" eb="5">
      <t>チョウ</t>
    </rPh>
    <phoneticPr fontId="1"/>
  </si>
  <si>
    <t>行政事業レビュー対象　計</t>
    <rPh sb="11" eb="12">
      <t>ケイ</t>
    </rPh>
    <phoneticPr fontId="1"/>
  </si>
  <si>
    <t>行政事業レビュー対象外　計</t>
    <rPh sb="12" eb="13">
      <t>ケイ</t>
    </rPh>
    <phoneticPr fontId="1"/>
  </si>
  <si>
    <t>事業
番号</t>
    <rPh sb="0" eb="2">
      <t>ジギョウ</t>
    </rPh>
    <rPh sb="3" eb="5">
      <t>バンゴウ</t>
    </rPh>
    <phoneticPr fontId="1"/>
  </si>
  <si>
    <t>事　　業　　名</t>
    <rPh sb="0" eb="1">
      <t>コト</t>
    </rPh>
    <rPh sb="3" eb="4">
      <t>ギョウ</t>
    </rPh>
    <rPh sb="6" eb="7">
      <t>メイ</t>
    </rPh>
    <phoneticPr fontId="1"/>
  </si>
  <si>
    <t>縮減</t>
    <rPh sb="0" eb="2">
      <t>シュクゲン</t>
    </rPh>
    <phoneticPr fontId="1"/>
  </si>
  <si>
    <t>備　考</t>
    <rPh sb="0" eb="1">
      <t>ソナエ</t>
    </rPh>
    <rPh sb="2" eb="3">
      <t>コウ</t>
    </rPh>
    <phoneticPr fontId="1"/>
  </si>
  <si>
    <t>反映内容</t>
    <phoneticPr fontId="1"/>
  </si>
  <si>
    <t>反映額</t>
    <rPh sb="0" eb="2">
      <t>ハンエイ</t>
    </rPh>
    <rPh sb="2" eb="3">
      <t>ガク</t>
    </rPh>
    <phoneticPr fontId="1"/>
  </si>
  <si>
    <t>縮減</t>
  </si>
  <si>
    <t>現状通り</t>
  </si>
  <si>
    <t>その他</t>
  </si>
  <si>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1"/>
  </si>
  <si>
    <t>会計区分</t>
    <phoneticPr fontId="1"/>
  </si>
  <si>
    <t>（単位：百万円）</t>
    <phoneticPr fontId="1"/>
  </si>
  <si>
    <t>　</t>
  </si>
  <si>
    <t>反映状況</t>
    <rPh sb="0" eb="2">
      <t>ハンエイ</t>
    </rPh>
    <rPh sb="2" eb="4">
      <t>ジョウキョウ</t>
    </rPh>
    <phoneticPr fontId="1"/>
  </si>
  <si>
    <t>基金</t>
    <rPh sb="0" eb="2">
      <t>キキン</t>
    </rPh>
    <phoneticPr fontId="1"/>
  </si>
  <si>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1"/>
  </si>
  <si>
    <t>注４．予備費を使用した場合は「備考」欄にその旨を記載するとともに、金額を記載すること。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1"/>
  </si>
  <si>
    <t>事業内容の一部改善</t>
  </si>
  <si>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1"/>
  </si>
  <si>
    <t>委託調査</t>
    <rPh sb="0" eb="2">
      <t>イタク</t>
    </rPh>
    <rPh sb="2" eb="4">
      <t>チョウサ</t>
    </rPh>
    <phoneticPr fontId="1"/>
  </si>
  <si>
    <t>補助金等</t>
    <rPh sb="0" eb="2">
      <t>ホジョ</t>
    </rPh>
    <rPh sb="2" eb="3">
      <t>キン</t>
    </rPh>
    <rPh sb="3" eb="4">
      <t>トウ</t>
    </rPh>
    <phoneticPr fontId="1"/>
  </si>
  <si>
    <t>執行
可能額</t>
    <rPh sb="0" eb="2">
      <t>シッコウ</t>
    </rPh>
    <rPh sb="3" eb="5">
      <t>カノウ</t>
    </rPh>
    <rPh sb="5" eb="6">
      <t>ガク</t>
    </rPh>
    <phoneticPr fontId="1"/>
  </si>
  <si>
    <t>事業開始
年度</t>
    <rPh sb="0" eb="2">
      <t>ジギョウ</t>
    </rPh>
    <rPh sb="2" eb="4">
      <t>カイシ</t>
    </rPh>
    <rPh sb="5" eb="7">
      <t>ネンド</t>
    </rPh>
    <phoneticPr fontId="1"/>
  </si>
  <si>
    <t>事業終了
(予定)年度</t>
    <rPh sb="0" eb="2">
      <t>ジギョウ</t>
    </rPh>
    <rPh sb="2" eb="4">
      <t>シュウリョウ</t>
    </rPh>
    <rPh sb="6" eb="8">
      <t>ヨテイ</t>
    </rPh>
    <rPh sb="9" eb="11">
      <t>ネンド</t>
    </rPh>
    <phoneticPr fontId="1"/>
  </si>
  <si>
    <t>注３．「反映内容」欄の「廃止」、「縮減」、「執行等改善」、「予定通り終了」、「現状通り」の考え方については、次のとおりである。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2">
      <t>ヨテイ</t>
    </rPh>
    <rPh sb="32" eb="33">
      <t>ドオ</t>
    </rPh>
    <rPh sb="34" eb="36">
      <t>シュウリョウ</t>
    </rPh>
    <rPh sb="39" eb="41">
      <t>ゲンジョウ</t>
    </rPh>
    <rPh sb="41" eb="42">
      <t>ドオ</t>
    </rPh>
    <rPh sb="45" eb="46">
      <t>カンガ</t>
    </rPh>
    <rPh sb="47" eb="48">
      <t>カタ</t>
    </rPh>
    <rPh sb="54" eb="55">
      <t>ツギ</t>
    </rPh>
    <phoneticPr fontId="1"/>
  </si>
  <si>
    <t>　　　　「最終実施年度」：当該年度が事業の最終実施年度又は最終目標年度に当たるもの。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phoneticPr fontId="1"/>
  </si>
  <si>
    <t>　　　  「継続の是非」：翌年度予算の概算要求に向けて事業の継続の是非等を判断する必要があるもの。</t>
    <rPh sb="13" eb="16">
      <t>ヨクネンド</t>
    </rPh>
    <rPh sb="16" eb="18">
      <t>ヨサン</t>
    </rPh>
    <rPh sb="19" eb="21">
      <t>ガイサン</t>
    </rPh>
    <rPh sb="21" eb="23">
      <t>ヨウキュウ</t>
    </rPh>
    <rPh sb="24" eb="25">
      <t>ム</t>
    </rPh>
    <rPh sb="27" eb="29">
      <t>ジギョウ</t>
    </rPh>
    <rPh sb="30" eb="32">
      <t>ケイゾク</t>
    </rPh>
    <rPh sb="33" eb="35">
      <t>ゼヒ</t>
    </rPh>
    <rPh sb="35" eb="36">
      <t>トウ</t>
    </rPh>
    <rPh sb="37" eb="39">
      <t>ハンダン</t>
    </rPh>
    <rPh sb="41" eb="43">
      <t>ヒツヨウ</t>
    </rPh>
    <phoneticPr fontId="1"/>
  </si>
  <si>
    <t>平成２６年度対象</t>
  </si>
  <si>
    <t>人事院</t>
    <rPh sb="0" eb="3">
      <t>ジンジイン</t>
    </rPh>
    <phoneticPr fontId="1"/>
  </si>
  <si>
    <t>職員の保健及び安全保持</t>
    <rPh sb="0" eb="2">
      <t>ショクイン</t>
    </rPh>
    <rPh sb="3" eb="5">
      <t>ホケン</t>
    </rPh>
    <rPh sb="5" eb="6">
      <t>オヨ</t>
    </rPh>
    <rPh sb="7" eb="9">
      <t>アンゼン</t>
    </rPh>
    <rPh sb="9" eb="11">
      <t>ホジ</t>
    </rPh>
    <phoneticPr fontId="3"/>
  </si>
  <si>
    <t>人事・給与等業務の電子化の推進</t>
    <rPh sb="0" eb="2">
      <t>ジンジ</t>
    </rPh>
    <rPh sb="3" eb="5">
      <t>キュウヨ</t>
    </rPh>
    <rPh sb="5" eb="6">
      <t>トウ</t>
    </rPh>
    <rPh sb="6" eb="8">
      <t>ギョウム</t>
    </rPh>
    <rPh sb="9" eb="12">
      <t>デンシカ</t>
    </rPh>
    <rPh sb="13" eb="15">
      <t>スイシン</t>
    </rPh>
    <phoneticPr fontId="2"/>
  </si>
  <si>
    <t>国家公務員採用試験の実施</t>
    <rPh sb="0" eb="2">
      <t>コッカ</t>
    </rPh>
    <rPh sb="2" eb="5">
      <t>コウムイン</t>
    </rPh>
    <rPh sb="5" eb="7">
      <t>サイヨウ</t>
    </rPh>
    <rPh sb="7" eb="9">
      <t>シケン</t>
    </rPh>
    <rPh sb="10" eb="12">
      <t>ジッシ</t>
    </rPh>
    <phoneticPr fontId="3"/>
  </si>
  <si>
    <t>研修の実施</t>
    <rPh sb="0" eb="2">
      <t>ケンシュウ</t>
    </rPh>
    <rPh sb="3" eb="5">
      <t>ジッシ</t>
    </rPh>
    <phoneticPr fontId="1"/>
  </si>
  <si>
    <t>公平審査</t>
    <rPh sb="0" eb="2">
      <t>コウヘイ</t>
    </rPh>
    <rPh sb="2" eb="4">
      <t>シンサ</t>
    </rPh>
    <phoneticPr fontId="3"/>
  </si>
  <si>
    <t>施策名：－</t>
    <rPh sb="0" eb="2">
      <t>シサク</t>
    </rPh>
    <rPh sb="2" eb="3">
      <t>メイ</t>
    </rPh>
    <phoneticPr fontId="1"/>
  </si>
  <si>
    <t>国家公務員の職務に係る倫理の保持</t>
    <rPh sb="0" eb="2">
      <t>コッカ</t>
    </rPh>
    <rPh sb="2" eb="5">
      <t>コウムイン</t>
    </rPh>
    <rPh sb="6" eb="8">
      <t>ショクム</t>
    </rPh>
    <rPh sb="9" eb="10">
      <t>カカ</t>
    </rPh>
    <rPh sb="11" eb="13">
      <t>リンリ</t>
    </rPh>
    <rPh sb="14" eb="16">
      <t>ホジ</t>
    </rPh>
    <phoneticPr fontId="3"/>
  </si>
  <si>
    <t>終了予定なし</t>
    <rPh sb="0" eb="2">
      <t>シュウリョウ</t>
    </rPh>
    <rPh sb="2" eb="4">
      <t>ヨテイ</t>
    </rPh>
    <phoneticPr fontId="1"/>
  </si>
  <si>
    <t>職員福祉局</t>
    <rPh sb="0" eb="2">
      <t>ショクイン</t>
    </rPh>
    <rPh sb="2" eb="4">
      <t>フクシ</t>
    </rPh>
    <rPh sb="4" eb="5">
      <t>キョク</t>
    </rPh>
    <phoneticPr fontId="1"/>
  </si>
  <si>
    <t>（項）人事院
　（大事項）人事行政の公正確保及び職員の利益保護等に必要な経費</t>
    <rPh sb="1" eb="2">
      <t>コウ</t>
    </rPh>
    <rPh sb="3" eb="6">
      <t>ジンジイン</t>
    </rPh>
    <rPh sb="9" eb="11">
      <t>ダイジ</t>
    </rPh>
    <rPh sb="11" eb="12">
      <t>コウ</t>
    </rPh>
    <phoneticPr fontId="1"/>
  </si>
  <si>
    <t>（項）人事院
　（大事項）国家公務員倫理審査会に必要な経費</t>
    <rPh sb="13" eb="15">
      <t>コッカ</t>
    </rPh>
    <rPh sb="15" eb="18">
      <t>コウムイン</t>
    </rPh>
    <rPh sb="18" eb="20">
      <t>リンリ</t>
    </rPh>
    <rPh sb="20" eb="23">
      <t>シンサカイ</t>
    </rPh>
    <phoneticPr fontId="1"/>
  </si>
  <si>
    <t>人材局</t>
    <rPh sb="0" eb="2">
      <t>ジンザイ</t>
    </rPh>
    <rPh sb="2" eb="3">
      <t>キョク</t>
    </rPh>
    <phoneticPr fontId="1"/>
  </si>
  <si>
    <t>公務員研修所</t>
    <rPh sb="0" eb="3">
      <t>コウムイン</t>
    </rPh>
    <rPh sb="3" eb="6">
      <t>ケンシュウジョ</t>
    </rPh>
    <phoneticPr fontId="1"/>
  </si>
  <si>
    <t>公平審査局</t>
    <rPh sb="0" eb="2">
      <t>コウヘイ</t>
    </rPh>
    <rPh sb="2" eb="5">
      <t>シンサキョク</t>
    </rPh>
    <phoneticPr fontId="1"/>
  </si>
  <si>
    <t>国家公務員
倫理審査会事務局</t>
    <rPh sb="0" eb="2">
      <t>コッカ</t>
    </rPh>
    <rPh sb="2" eb="5">
      <t>コウムイン</t>
    </rPh>
    <rPh sb="6" eb="8">
      <t>リンリ</t>
    </rPh>
    <rPh sb="8" eb="11">
      <t>シンサカイ</t>
    </rPh>
    <rPh sb="11" eb="14">
      <t>ジムキョク</t>
    </rPh>
    <phoneticPr fontId="1"/>
  </si>
  <si>
    <t>平成15年度</t>
    <rPh sb="0" eb="2">
      <t>ヘイセイ</t>
    </rPh>
    <rPh sb="4" eb="6">
      <t>ネンド</t>
    </rPh>
    <phoneticPr fontId="1"/>
  </si>
  <si>
    <t>昭和26年度</t>
    <rPh sb="0" eb="2">
      <t>ショウワ</t>
    </rPh>
    <rPh sb="4" eb="6">
      <t>ネンド</t>
    </rPh>
    <phoneticPr fontId="1"/>
  </si>
  <si>
    <t>昭和23年度</t>
    <rPh sb="0" eb="2">
      <t>ショウワ</t>
    </rPh>
    <rPh sb="4" eb="6">
      <t>ネンド</t>
    </rPh>
    <phoneticPr fontId="1"/>
  </si>
  <si>
    <t>昭和38年度</t>
    <rPh sb="0" eb="2">
      <t>ショウワ</t>
    </rPh>
    <rPh sb="4" eb="6">
      <t>ネンド</t>
    </rPh>
    <phoneticPr fontId="1"/>
  </si>
  <si>
    <t>昭和24年度</t>
    <rPh sb="0" eb="2">
      <t>ショウワ</t>
    </rPh>
    <rPh sb="4" eb="6">
      <t>ネンド</t>
    </rPh>
    <phoneticPr fontId="1"/>
  </si>
  <si>
    <t>平成12年度</t>
    <rPh sb="0" eb="2">
      <t>ヘイセイ</t>
    </rPh>
    <rPh sb="4" eb="6">
      <t>ネンド</t>
    </rPh>
    <phoneticPr fontId="1"/>
  </si>
  <si>
    <t>外部有識者の所見</t>
    <rPh sb="0" eb="2">
      <t>ガイブ</t>
    </rPh>
    <rPh sb="2" eb="4">
      <t>ユウシキ</t>
    </rPh>
    <rPh sb="4" eb="5">
      <t>シャ</t>
    </rPh>
    <rPh sb="6" eb="8">
      <t>ショケン</t>
    </rPh>
    <phoneticPr fontId="1"/>
  </si>
  <si>
    <t>平成２９年度</t>
    <rPh sb="0" eb="2">
      <t>ヘイセイ</t>
    </rPh>
    <rPh sb="4" eb="6">
      <t>ネンド</t>
    </rPh>
    <phoneticPr fontId="1"/>
  </si>
  <si>
    <t>平成２７年度対象</t>
  </si>
  <si>
    <t>事務総局</t>
    <rPh sb="0" eb="2">
      <t>ジム</t>
    </rPh>
    <rPh sb="2" eb="4">
      <t>ソウキョク</t>
    </rPh>
    <phoneticPr fontId="1"/>
  </si>
  <si>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1"/>
  </si>
  <si>
    <t>平成３０年度</t>
    <rPh sb="0" eb="2">
      <t>ヘイセイ</t>
    </rPh>
    <rPh sb="4" eb="6">
      <t>ネンド</t>
    </rPh>
    <phoneticPr fontId="1"/>
  </si>
  <si>
    <t>平成２８年度対象</t>
  </si>
  <si>
    <t>外部有識者点検対象
※対象となる場合、理由を記載</t>
    <rPh sb="0" eb="2">
      <t>ガイブ</t>
    </rPh>
    <rPh sb="2" eb="5">
      <t>ユウシキシャ</t>
    </rPh>
    <rPh sb="5" eb="7">
      <t>テンケン</t>
    </rPh>
    <rPh sb="7" eb="9">
      <t>タイショウ</t>
    </rPh>
    <rPh sb="11" eb="13">
      <t>タイショウ</t>
    </rPh>
    <rPh sb="16" eb="18">
      <t>バアイ</t>
    </rPh>
    <rPh sb="19" eb="21">
      <t>リユウ</t>
    </rPh>
    <rPh sb="22" eb="24">
      <t>キサイ</t>
    </rPh>
    <phoneticPr fontId="1"/>
  </si>
  <si>
    <t>　　　　「その他」：上記の基準には該当しないが、人事院行政事業レビュー・調達改善推進チームが選定したもの。</t>
    <rPh sb="24" eb="27">
      <t>ジンジイン</t>
    </rPh>
    <rPh sb="36" eb="38">
      <t>チョウタツ</t>
    </rPh>
    <rPh sb="38" eb="40">
      <t>カイゼン</t>
    </rPh>
    <rPh sb="40" eb="42">
      <t>スイシン</t>
    </rPh>
    <phoneticPr fontId="1"/>
  </si>
  <si>
    <t>平成３０年度行政事業レビュー事業単位整理表兼点検結果の平成３１年度予算概算要求への反映状況調表</t>
    <rPh sb="0" eb="2">
      <t>ヘイセイ</t>
    </rPh>
    <rPh sb="4" eb="5">
      <t>ネン</t>
    </rPh>
    <rPh sb="5" eb="6">
      <t>ド</t>
    </rPh>
    <rPh sb="6" eb="8">
      <t>ギョウセイ</t>
    </rPh>
    <rPh sb="8" eb="10">
      <t>ジギョウ</t>
    </rPh>
    <rPh sb="14" eb="16">
      <t>ジギョウ</t>
    </rPh>
    <rPh sb="16" eb="18">
      <t>タンイ</t>
    </rPh>
    <rPh sb="18" eb="20">
      <t>セイリ</t>
    </rPh>
    <rPh sb="20" eb="21">
      <t>ヒョウ</t>
    </rPh>
    <rPh sb="21" eb="22">
      <t>ケン</t>
    </rPh>
    <rPh sb="22" eb="24">
      <t>テンケン</t>
    </rPh>
    <rPh sb="24" eb="26">
      <t>ケッカ</t>
    </rPh>
    <rPh sb="27" eb="29">
      <t>ヘイセイ</t>
    </rPh>
    <rPh sb="31" eb="33">
      <t>ネンド</t>
    </rPh>
    <rPh sb="33" eb="35">
      <t>ヨサン</t>
    </rPh>
    <rPh sb="35" eb="37">
      <t>ガイサン</t>
    </rPh>
    <rPh sb="37" eb="39">
      <t>ヨウキュウ</t>
    </rPh>
    <rPh sb="41" eb="43">
      <t>ハンエイ</t>
    </rPh>
    <rPh sb="43" eb="45">
      <t>ジョウキョウ</t>
    </rPh>
    <rPh sb="45" eb="46">
      <t>チョウ</t>
    </rPh>
    <rPh sb="46" eb="47">
      <t>ヒョウ</t>
    </rPh>
    <phoneticPr fontId="1"/>
  </si>
  <si>
    <t>平成２９年度
補正後予算額</t>
    <rPh sb="0" eb="2">
      <t>ヘイセイ</t>
    </rPh>
    <rPh sb="4" eb="6">
      <t>ネンド</t>
    </rPh>
    <rPh sb="7" eb="9">
      <t>ホセイ</t>
    </rPh>
    <rPh sb="9" eb="10">
      <t>ゴ</t>
    </rPh>
    <rPh sb="10" eb="13">
      <t>ヨサンガク</t>
    </rPh>
    <phoneticPr fontId="1"/>
  </si>
  <si>
    <t>平成３１年度</t>
    <rPh sb="0" eb="2">
      <t>ヘイセイ</t>
    </rPh>
    <rPh sb="4" eb="6">
      <t>ネンド</t>
    </rPh>
    <phoneticPr fontId="1"/>
  </si>
  <si>
    <t>平成２９年度レビューシート番号</t>
    <rPh sb="0" eb="2">
      <t>ヘイセイ</t>
    </rPh>
    <rPh sb="4" eb="5">
      <t>ネン</t>
    </rPh>
    <rPh sb="5" eb="6">
      <t>ド</t>
    </rPh>
    <rPh sb="13" eb="15">
      <t>バンゴウ</t>
    </rPh>
    <phoneticPr fontId="1"/>
  </si>
  <si>
    <t>　各種相談事業について、引き続きより相談を受けやすくなるよう柔軟な運営を行うとともに、効率的に執行した実績を概算要求に適切に反映させること。</t>
    <phoneticPr fontId="1"/>
  </si>
  <si>
    <t>-</t>
    <phoneticPr fontId="1"/>
  </si>
  <si>
    <t>　各種相談事業のうち職場復帰相談室については、相談事業の周知やより相談を受けやすくなるような柔軟な運営を実施しているところであり、引き続き、各種相談事業について、効率的な実施に努め、必要な予算を計上する｡</t>
  </si>
  <si>
    <t>平成２９年度対象</t>
  </si>
  <si>
    <t>　引き続き運用経費の削減目標達成に取り組むとともに、システムの安定運用・利便性向上、効率化の検討を行い、概算要求において必要な予算額を計上すること。</t>
    <phoneticPr fontId="1"/>
  </si>
  <si>
    <t>　各種制度改正や障害・要望対応に伴うアプリケーション改修、給与の支出官払化等の他の府省共通システムとの連携の推進及び次期システム更改に対応するための予算を計上するとともに、既存の運用・保守経費について精査を行う。</t>
  </si>
  <si>
    <t>人材確保対策の推進</t>
    <rPh sb="0" eb="2">
      <t>ジンザイ</t>
    </rPh>
    <rPh sb="2" eb="4">
      <t>カクホ</t>
    </rPh>
    <rPh sb="4" eb="6">
      <t>タイサク</t>
    </rPh>
    <rPh sb="7" eb="9">
      <t>スイシン</t>
    </rPh>
    <phoneticPr fontId="1"/>
  </si>
  <si>
    <t>平成4年</t>
    <rPh sb="0" eb="2">
      <t>ヘイセイ</t>
    </rPh>
    <rPh sb="3" eb="4">
      <t>ネン</t>
    </rPh>
    <phoneticPr fontId="1"/>
  </si>
  <si>
    <t>　人材確保対策事業について、引き続き事業全体の改善や効率化を検討して、効果的・効率的な事業の実施に努めることとし、効率的に執行した実績を概算要求に適切に反映させること。</t>
    <phoneticPr fontId="1"/>
  </si>
  <si>
    <t>　人材確保対策事業については、学生等の動向、各種アンケート結果、各府省・大学関係者等との意見交換結果を踏まえて、説明会等の実施方法や紙媒体などの情報発信を適宜工夫して実施する中で、効果的・効率的な事業の実施に努め、効率的に執行した実績を概算要求に適切に反映させる。</t>
  </si>
  <si>
    <t>　国家公務員採用試験の実施について、引き続き効率的な事業の実施に努めることとし、採用試験申込者数の実績を踏まえ、概算要求に適切に反映させること。</t>
    <phoneticPr fontId="1"/>
  </si>
  <si>
    <t>　国家公務員採用試験については、引き続き効率的な実施に努めるとともに、近年の申込者数の実績を踏まえ、問題等の印刷に係る要求額を減額する。</t>
  </si>
  <si>
    <t>　研修実施事業について、引き続き事業全体の改善や効率化を検討して、効果的・効率的な事業の実施に努めることとし、効率的に執行した実績を概算要求に適切に反映させること。</t>
    <phoneticPr fontId="1"/>
  </si>
  <si>
    <t>　推進チームの所見を踏まえ、事業全体の改善や効率化を検討して効果的・効率的な事業の実施に努めるとともに、執行実績に見合う予算計上となるよう努める。</t>
  </si>
  <si>
    <t>　審理等の実施に係る諸謝金及び職員旅費について、執行実績等を踏まえて削減の余地がないかどうか精査して、その結果を概算要求に適切に反映させること。</t>
    <phoneticPr fontId="1"/>
  </si>
  <si>
    <t>　審理等の実施に係る経費について、近年の執行実績を踏まえ、委員謝金及び実地調査等に係る旅費についての要求額を減額する。</t>
  </si>
  <si>
    <t>　各種調査について、執行実績等を踏まえて削減の余地がないかどうか精査して、その結果を概算要求に適切に反映させること。</t>
    <phoneticPr fontId="1"/>
  </si>
  <si>
    <t>　国民の意識調査について、執行実績を踏まえて実施に係る要求額を減額する。
　倫理法違反に関する調査等における会場借料の見直しを行うことで要求額を減額する。</t>
    <phoneticPr fontId="1"/>
  </si>
  <si>
    <t xml:space="preserve"> 要求額のうち「新しい日本のための優先課題推進枠」9.6</t>
    <rPh sb="1" eb="4">
      <t>ヨウキュウガク</t>
    </rPh>
    <rPh sb="8" eb="9">
      <t>アタラ</t>
    </rPh>
    <rPh sb="11" eb="13">
      <t>ニホン</t>
    </rPh>
    <rPh sb="17" eb="19">
      <t>ユウセン</t>
    </rPh>
    <rPh sb="19" eb="21">
      <t>カダイ</t>
    </rPh>
    <rPh sb="21" eb="23">
      <t>スイシン</t>
    </rPh>
    <rPh sb="23" eb="24">
      <t>ワク</t>
    </rPh>
    <phoneticPr fontId="1"/>
  </si>
  <si>
    <t>　　　　「縮減」：平成30年度の点検の結果、見直しが行われ平成31年度予算概算要求において何らかの削減を行うもの（事業の見直しを行い、部分的に予算の縮減を行うものの、事業全体としては概算要求額が増加する場合も含む。）</t>
    <rPh sb="9" eb="11">
      <t>ヘイセイ</t>
    </rPh>
    <rPh sb="13" eb="15">
      <t>ネンド</t>
    </rPh>
    <rPh sb="57" eb="59">
      <t>ジギョウ</t>
    </rPh>
    <rPh sb="60" eb="62">
      <t>ミナオ</t>
    </rPh>
    <rPh sb="64" eb="65">
      <t>オコナ</t>
    </rPh>
    <rPh sb="67" eb="70">
      <t>ブブンテキ</t>
    </rPh>
    <rPh sb="71" eb="73">
      <t>ヨサン</t>
    </rPh>
    <rPh sb="74" eb="76">
      <t>シュクゲン</t>
    </rPh>
    <rPh sb="77" eb="78">
      <t>オコナ</t>
    </rPh>
    <rPh sb="83" eb="85">
      <t>ジギョウ</t>
    </rPh>
    <rPh sb="85" eb="87">
      <t>ゼンタイ</t>
    </rPh>
    <rPh sb="91" eb="93">
      <t>ガイサン</t>
    </rPh>
    <rPh sb="93" eb="95">
      <t>ヨウキュウ</t>
    </rPh>
    <rPh sb="95" eb="96">
      <t>ガク</t>
    </rPh>
    <rPh sb="97" eb="99">
      <t>ゾウカ</t>
    </rPh>
    <rPh sb="101" eb="103">
      <t>バアイ</t>
    </rPh>
    <rPh sb="104" eb="105">
      <t>フク</t>
    </rPh>
    <phoneticPr fontId="1"/>
  </si>
  <si>
    <t xml:space="preserve">　　　　「廃止」：平成30年度の点検の結果、事業を廃止し平成31年度予算概算要求において予算要求を行わないもの（前年度終了事業等は含まない。）
</t>
    <rPh sb="5" eb="7">
      <t>ハイシ</t>
    </rPh>
    <rPh sb="9" eb="11">
      <t>ヘイセイ</t>
    </rPh>
    <rPh sb="13" eb="15">
      <t>ネンド</t>
    </rPh>
    <rPh sb="16" eb="18">
      <t>テンケン</t>
    </rPh>
    <rPh sb="49" eb="50">
      <t>オコナ</t>
    </rPh>
    <rPh sb="56" eb="59">
      <t>ゼンネンド</t>
    </rPh>
    <rPh sb="59" eb="61">
      <t>シュウリョウ</t>
    </rPh>
    <rPh sb="61" eb="63">
      <t>ジギョウ</t>
    </rPh>
    <rPh sb="63" eb="64">
      <t>ナド</t>
    </rPh>
    <phoneticPr fontId="1"/>
  </si>
  <si>
    <t xml:space="preserve">　　　　「執行等改善」：平成30年度の点検の結果、平成31年度予算概算要求の金額に反映は行わないものの、明確な廃止年限の設定や執行等の改善を行うもの（概算要求時点で「改善事項を実施済み」又は「具体的な改善事項を意思決定済み」となるものに限る。）　
</t>
    <rPh sb="12" eb="14">
      <t>ヘイセイ</t>
    </rPh>
    <rPh sb="16" eb="18">
      <t>ネンド</t>
    </rPh>
    <phoneticPr fontId="1"/>
  </si>
  <si>
    <t>　　　　「年度内に改善を検討」：平成30年度の点検の結果、平成31年度予算概算要求の金額に反映は行わないものの、平成30年度末までに執行等の改善を検討しているもの（概算要求時点で「改善事項を実施済み」又は「具体的な改善事項を意思決定済み」となるものは含まない。）</t>
    <rPh sb="5" eb="8">
      <t>ネンドナイ</t>
    </rPh>
    <rPh sb="9" eb="11">
      <t>カイゼン</t>
    </rPh>
    <rPh sb="12" eb="14">
      <t>ケントウ</t>
    </rPh>
    <rPh sb="16" eb="18">
      <t>ヘイセイ</t>
    </rPh>
    <rPh sb="20" eb="22">
      <t>ネンド</t>
    </rPh>
    <rPh sb="26" eb="28">
      <t>ケッカ</t>
    </rPh>
    <rPh sb="29" eb="31">
      <t>ヘイセイ</t>
    </rPh>
    <rPh sb="33" eb="35">
      <t>ネンド</t>
    </rPh>
    <rPh sb="35" eb="37">
      <t>ヨサン</t>
    </rPh>
    <rPh sb="37" eb="39">
      <t>ガイサン</t>
    </rPh>
    <rPh sb="39" eb="41">
      <t>ヨウキュウ</t>
    </rPh>
    <rPh sb="42" eb="44">
      <t>キンガク</t>
    </rPh>
    <rPh sb="45" eb="47">
      <t>ハンエイ</t>
    </rPh>
    <rPh sb="48" eb="49">
      <t>オコナ</t>
    </rPh>
    <rPh sb="56" eb="58">
      <t>ヘイセイ</t>
    </rPh>
    <rPh sb="60" eb="63">
      <t>ネンドマツ</t>
    </rPh>
    <rPh sb="66" eb="69">
      <t>シッコウトウ</t>
    </rPh>
    <rPh sb="70" eb="72">
      <t>カイゼン</t>
    </rPh>
    <rPh sb="73" eb="75">
      <t>ケントウ</t>
    </rPh>
    <rPh sb="82" eb="86">
      <t>ガイサンヨウキュウ</t>
    </rPh>
    <rPh sb="86" eb="88">
      <t>ジテン</t>
    </rPh>
    <rPh sb="90" eb="92">
      <t>カイゼン</t>
    </rPh>
    <rPh sb="92" eb="94">
      <t>ジコウ</t>
    </rPh>
    <rPh sb="95" eb="97">
      <t>ジッシ</t>
    </rPh>
    <rPh sb="97" eb="98">
      <t>ズ</t>
    </rPh>
    <rPh sb="100" eb="101">
      <t>マタ</t>
    </rPh>
    <rPh sb="103" eb="106">
      <t>グタイテキ</t>
    </rPh>
    <rPh sb="107" eb="109">
      <t>カイゼン</t>
    </rPh>
    <rPh sb="109" eb="111">
      <t>ジコウ</t>
    </rPh>
    <rPh sb="112" eb="114">
      <t>イシ</t>
    </rPh>
    <rPh sb="114" eb="116">
      <t>ケッテイ</t>
    </rPh>
    <rPh sb="116" eb="117">
      <t>ズ</t>
    </rPh>
    <rPh sb="125" eb="126">
      <t>フク</t>
    </rPh>
    <phoneticPr fontId="1"/>
  </si>
  <si>
    <t>　　　　「予定通り終了」：前年度終了事業等であって、予定通り事業を終了し平成31年度予算概算要求において予算要求しないもの。</t>
    <rPh sb="13" eb="16">
      <t>ゼンネンド</t>
    </rPh>
    <phoneticPr fontId="1"/>
  </si>
  <si>
    <t>　　　　「現状通り」：平成30年度の点検の結果、平成31年度予算概算要求の金額に反映すべき点及び執行等で改善すべき点がないもの（廃止、縮減、執行等改善、年度内に改善を検討及び予定通り終了以外のもの）</t>
    <rPh sb="5" eb="7">
      <t>ゲンジョウ</t>
    </rPh>
    <rPh sb="7" eb="8">
      <t>ドオ</t>
    </rPh>
    <rPh sb="11" eb="13">
      <t>ヘイセイ</t>
    </rPh>
    <rPh sb="15" eb="17">
      <t>ネンド</t>
    </rPh>
    <rPh sb="18" eb="20">
      <t>テンケン</t>
    </rPh>
    <rPh sb="67" eb="69">
      <t>シュクゲン</t>
    </rPh>
    <rPh sb="70" eb="72">
      <t>シッコウ</t>
    </rPh>
    <rPh sb="72" eb="73">
      <t>トウ</t>
    </rPh>
    <rPh sb="76" eb="79">
      <t>ネンドナイ</t>
    </rPh>
    <rPh sb="80" eb="82">
      <t>カイゼン</t>
    </rPh>
    <rPh sb="83" eb="85">
      <t>ケントウ</t>
    </rPh>
    <rPh sb="85" eb="86">
      <t>オヨ</t>
    </rPh>
    <rPh sb="87" eb="89">
      <t>ヨテイ</t>
    </rPh>
    <rPh sb="89" eb="90">
      <t>ドオ</t>
    </rPh>
    <rPh sb="91" eb="93">
      <t>シュウリョウ</t>
    </rPh>
    <phoneticPr fontId="1"/>
  </si>
  <si>
    <t>注５．「外部有識者点検対象」欄については、平成30年度行政事業レビューの取組において外部有識者の点検を受ける場合は下記の基準に基づき、「前年度新規」、「最終実施年度」、「継続の是非」、「その他」のいずれかの選択理由を記載（行政事業レビュー実施要領第２部２（３）を参照）し、平成２６年度、平成２７年度、平成２８年度又は平成２９年度の行政事業レビューの取組において外部有識者の点検を受けたものは、それぞれ「平成２６年度対象」、「平成２７年度対象」、「平成２８年度対象」、「平成２９年度対象」と記載する。なお、平成３０年度に外部有識者の点検を受ける事業について、平成２６年度、平成２７年度、平成２８年度又は平成２９年度にも点検を受けている場合には、選択理由のみを記載する（「前年度新規」、「最終実施年度」、「継続の是非」、「その他」のいずれかを記載）。</t>
    <rPh sb="0" eb="1">
      <t>チュウ</t>
    </rPh>
    <rPh sb="4" eb="6">
      <t>ガイブ</t>
    </rPh>
    <rPh sb="6" eb="9">
      <t>ユウシキシャ</t>
    </rPh>
    <rPh sb="9" eb="11">
      <t>テンケン</t>
    </rPh>
    <rPh sb="11" eb="13">
      <t>タイショウ</t>
    </rPh>
    <rPh sb="14" eb="15">
      <t>ラン</t>
    </rPh>
    <rPh sb="21" eb="23">
      <t>ヘイセイ</t>
    </rPh>
    <rPh sb="25" eb="26">
      <t>ネン</t>
    </rPh>
    <rPh sb="26" eb="27">
      <t>ド</t>
    </rPh>
    <rPh sb="27" eb="29">
      <t>ギョウセイ</t>
    </rPh>
    <rPh sb="29" eb="31">
      <t>ジギョウ</t>
    </rPh>
    <rPh sb="36" eb="38">
      <t>トリクミ</t>
    </rPh>
    <rPh sb="42" eb="44">
      <t>ガイブ</t>
    </rPh>
    <rPh sb="44" eb="47">
      <t>ユウシキシャ</t>
    </rPh>
    <rPh sb="48" eb="50">
      <t>テンケン</t>
    </rPh>
    <rPh sb="51" eb="52">
      <t>ウ</t>
    </rPh>
    <rPh sb="54" eb="56">
      <t>バアイ</t>
    </rPh>
    <rPh sb="57" eb="59">
      <t>カキ</t>
    </rPh>
    <rPh sb="60" eb="62">
      <t>キジュン</t>
    </rPh>
    <rPh sb="63" eb="64">
      <t>モト</t>
    </rPh>
    <rPh sb="68" eb="71">
      <t>ゼンネンド</t>
    </rPh>
    <rPh sb="71" eb="73">
      <t>シンキ</t>
    </rPh>
    <rPh sb="76" eb="78">
      <t>サイシュウ</t>
    </rPh>
    <rPh sb="78" eb="80">
      <t>ジッシ</t>
    </rPh>
    <rPh sb="80" eb="82">
      <t>ネンド</t>
    </rPh>
    <rPh sb="85" eb="87">
      <t>ケイゾク</t>
    </rPh>
    <rPh sb="88" eb="90">
      <t>ゼヒ</t>
    </rPh>
    <rPh sb="95" eb="96">
      <t>タ</t>
    </rPh>
    <rPh sb="103" eb="105">
      <t>センタク</t>
    </rPh>
    <rPh sb="105" eb="107">
      <t>リユウ</t>
    </rPh>
    <rPh sb="108" eb="110">
      <t>キサイ</t>
    </rPh>
    <rPh sb="123" eb="124">
      <t>ダイ</t>
    </rPh>
    <rPh sb="125" eb="126">
      <t>ブ</t>
    </rPh>
    <rPh sb="141" eb="142">
      <t>ド</t>
    </rPh>
    <rPh sb="143" eb="145">
      <t>ヘイセイ</t>
    </rPh>
    <rPh sb="147" eb="149">
      <t>ネンド</t>
    </rPh>
    <rPh sb="150" eb="152">
      <t>ヘイセイ</t>
    </rPh>
    <rPh sb="154" eb="156">
      <t>ネンド</t>
    </rPh>
    <rPh sb="156" eb="157">
      <t>マタ</t>
    </rPh>
    <rPh sb="158" eb="160">
      <t>ヘイセイ</t>
    </rPh>
    <rPh sb="162" eb="164">
      <t>ネンド</t>
    </rPh>
    <rPh sb="206" eb="207">
      <t>ド</t>
    </rPh>
    <rPh sb="212" eb="214">
      <t>ヘイセイ</t>
    </rPh>
    <rPh sb="216" eb="218">
      <t>ネンド</t>
    </rPh>
    <rPh sb="218" eb="220">
      <t>タイショウ</t>
    </rPh>
    <rPh sb="223" eb="225">
      <t>ヘイセイ</t>
    </rPh>
    <rPh sb="227" eb="229">
      <t>ネンド</t>
    </rPh>
    <rPh sb="229" eb="231">
      <t>タイショウ</t>
    </rPh>
    <rPh sb="234" eb="236">
      <t>ヘイセイ</t>
    </rPh>
    <rPh sb="238" eb="240">
      <t>ネンド</t>
    </rPh>
    <rPh sb="240" eb="242">
      <t>タイショウ</t>
    </rPh>
    <rPh sb="244" eb="246">
      <t>キサイ</t>
    </rPh>
    <rPh sb="252" eb="254">
      <t>ヘイセイ</t>
    </rPh>
    <rPh sb="256" eb="257">
      <t>ネン</t>
    </rPh>
    <rPh sb="257" eb="258">
      <t>ド</t>
    </rPh>
    <rPh sb="259" eb="261">
      <t>ガイブ</t>
    </rPh>
    <rPh sb="261" eb="264">
      <t>ユウシキシャ</t>
    </rPh>
    <rPh sb="265" eb="267">
      <t>テンケン</t>
    </rPh>
    <rPh sb="268" eb="269">
      <t>ウ</t>
    </rPh>
    <rPh sb="271" eb="273">
      <t>ジギョウ</t>
    </rPh>
    <rPh sb="278" eb="280">
      <t>ヘイセイ</t>
    </rPh>
    <rPh sb="282" eb="283">
      <t>ネン</t>
    </rPh>
    <rPh sb="283" eb="284">
      <t>ド</t>
    </rPh>
    <rPh sb="285" eb="287">
      <t>ヘイセイ</t>
    </rPh>
    <rPh sb="289" eb="291">
      <t>ネンド</t>
    </rPh>
    <rPh sb="292" eb="294">
      <t>ヘイセイ</t>
    </rPh>
    <rPh sb="296" eb="298">
      <t>ネンド</t>
    </rPh>
    <rPh sb="298" eb="299">
      <t>マタ</t>
    </rPh>
    <rPh sb="300" eb="302">
      <t>ヘイセイ</t>
    </rPh>
    <rPh sb="304" eb="306">
      <t>ネンド</t>
    </rPh>
    <rPh sb="308" eb="310">
      <t>テンケン</t>
    </rPh>
    <rPh sb="311" eb="312">
      <t>ウ</t>
    </rPh>
    <rPh sb="316" eb="318">
      <t>バアイ</t>
    </rPh>
    <rPh sb="351" eb="353">
      <t>ケイゾク</t>
    </rPh>
    <rPh sb="354" eb="356">
      <t>ゼヒ</t>
    </rPh>
    <rPh sb="369" eb="371">
      <t>キサイ</t>
    </rPh>
    <phoneticPr fontId="1"/>
  </si>
  <si>
    <t>29-0001</t>
    <phoneticPr fontId="1"/>
  </si>
  <si>
    <t>29-0002</t>
    <phoneticPr fontId="1"/>
  </si>
  <si>
    <t>29-0003</t>
    <phoneticPr fontId="1"/>
  </si>
  <si>
    <t>29-0004</t>
    <phoneticPr fontId="1"/>
  </si>
  <si>
    <t>29-0005</t>
    <phoneticPr fontId="1"/>
  </si>
  <si>
    <t>29-0006</t>
    <phoneticPr fontId="1"/>
  </si>
  <si>
    <t>　外部有識者点検対象外</t>
    <phoneticPr fontId="1"/>
  </si>
  <si>
    <t>　平成31年度に人事・給与システムの更改があり、平成32年度以降に政府共通ＰＦの更改が検討されている。各システムで更改のタイミングがあるため難しいのかもしれないが、できれば合わせて更改することができないのか。
　現時点で予定された府省等が全て移行するなど着実に取組が実行されており、人事・給与システムを確実に運用し、経費節減を適切に実施していると評価できる。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</si>
</sst>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
    <numFmt numFmtId="177" formatCode="_ * #,##0_ ;_ * &quot;▲&quot;#,##0_ ;_ * &quot;-&quot;_ ;_ @_ "/>
    <numFmt numFmtId="178" formatCode="#,##0.0;&quot;▲ &quot;#,##0.0"/>
    <numFmt numFmtId="179" formatCode="_ * #,##0.0_ ;_ * &quot;▲&quot;#,##0.0_ ;_ * &quot;-&quot;_ ;_ @_ "/>
  </numFmts>
  <fonts count="10">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sz val="9"/>
      <color rgb="FFFF0000"/>
      <name val="ＭＳ ゴシック"/>
      <family val="3"/>
      <charset val="128"/>
    </font>
    <font>
      <sz val="9"/>
      <color rgb="FFFF0000"/>
      <name val="ＭＳ Ｐゴシック"/>
      <family val="3"/>
      <charset val="128"/>
    </font>
  </fonts>
  <fills count="5">
    <fill>
      <patternFill patternType="none"/>
    </fill>
    <fill>
      <patternFill patternType="gray125"/>
    </fill>
    <fill>
      <patternFill patternType="solid">
        <fgColor theme="0" tint="-0.24994659260841701"/>
        <bgColor indexed="64"/>
      </patternFill>
    </fill>
    <fill>
      <patternFill patternType="solid">
        <fgColor theme="0" tint="-0.14996795556505021"/>
        <bgColor indexed="64"/>
      </patternFill>
    </fill>
    <fill>
      <patternFill patternType="solid">
        <fgColor theme="0"/>
        <bgColor indexed="64"/>
      </patternFill>
    </fill>
  </fills>
  <borders count="68">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style="thin">
        <color indexed="64"/>
      </right>
      <top/>
      <bottom style="double">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top style="double">
        <color indexed="64"/>
      </top>
      <bottom/>
      <diagonal/>
    </border>
    <border>
      <left style="medium">
        <color indexed="64"/>
      </left>
      <right/>
      <top/>
      <bottom style="medium">
        <color indexed="64"/>
      </bottom>
      <diagonal/>
    </border>
    <border diagonalUp="1">
      <left style="thin">
        <color indexed="64"/>
      </left>
      <right/>
      <top style="medium">
        <color indexed="64"/>
      </top>
      <bottom/>
      <diagonal style="thin">
        <color indexed="64"/>
      </diagonal>
    </border>
    <border diagonalUp="1">
      <left style="thin">
        <color indexed="64"/>
      </left>
      <right/>
      <top/>
      <bottom style="double">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style="medium">
        <color indexed="64"/>
      </left>
      <right/>
      <top/>
      <bottom style="double">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s>
  <cellStyleXfs count="1">
    <xf numFmtId="0" fontId="0" fillId="0" borderId="0"/>
  </cellStyleXfs>
  <cellXfs count="207">
    <xf numFmtId="0" fontId="0" fillId="0" borderId="0" xfId="0"/>
    <xf numFmtId="0" fontId="2" fillId="0" borderId="0" xfId="0" applyFont="1" applyBorder="1"/>
    <xf numFmtId="0" fontId="2" fillId="0" borderId="0" xfId="0" applyFont="1"/>
    <xf numFmtId="0" fontId="2" fillId="0" borderId="1" xfId="0" applyFont="1" applyBorder="1"/>
    <xf numFmtId="0" fontId="2" fillId="0" borderId="0" xfId="0" applyFont="1" applyBorder="1" applyAlignment="1">
      <alignment vertical="center"/>
    </xf>
    <xf numFmtId="3" fontId="2" fillId="0" borderId="0" xfId="0" applyNumberFormat="1" applyFont="1" applyBorder="1" applyAlignment="1">
      <alignment vertical="center" shrinkToFit="1"/>
    </xf>
    <xf numFmtId="0" fontId="2" fillId="0" borderId="1" xfId="0" applyFont="1" applyBorder="1" applyAlignment="1">
      <alignment horizontal="right"/>
    </xf>
    <xf numFmtId="0" fontId="3" fillId="0" borderId="1" xfId="0" applyFont="1" applyBorder="1"/>
    <xf numFmtId="0" fontId="4" fillId="0" borderId="0" xfId="0" applyFont="1" applyBorder="1"/>
    <xf numFmtId="0" fontId="2" fillId="0" borderId="0" xfId="0" applyFont="1" applyAlignment="1"/>
    <xf numFmtId="176" fontId="2" fillId="0" borderId="0" xfId="0" applyNumberFormat="1" applyFont="1" applyBorder="1" applyAlignment="1"/>
    <xf numFmtId="0" fontId="3" fillId="0" borderId="0" xfId="0" applyFont="1"/>
    <xf numFmtId="0" fontId="5" fillId="0" borderId="0" xfId="0" applyFont="1" applyBorder="1" applyAlignment="1">
      <alignment horizontal="center"/>
    </xf>
    <xf numFmtId="0" fontId="2" fillId="0" borderId="0" xfId="0" applyFont="1" applyBorder="1" applyAlignment="1">
      <alignment horizontal="right"/>
    </xf>
    <xf numFmtId="0" fontId="2" fillId="0" borderId="0" xfId="0" applyFont="1" applyBorder="1" applyAlignment="1">
      <alignment horizontal="center" vertical="center"/>
    </xf>
    <xf numFmtId="0" fontId="0" fillId="0" borderId="0" xfId="0" applyFont="1" applyBorder="1" applyAlignment="1"/>
    <xf numFmtId="176" fontId="2" fillId="0" borderId="0" xfId="0" applyNumberFormat="1" applyFont="1" applyBorder="1" applyAlignment="1">
      <alignment horizontal="center" vertical="center"/>
    </xf>
    <xf numFmtId="3" fontId="2" fillId="0" borderId="0" xfId="0" applyNumberFormat="1" applyFont="1" applyBorder="1" applyAlignment="1">
      <alignment horizontal="center" vertical="center" shrinkToFit="1"/>
    </xf>
    <xf numFmtId="176" fontId="2" fillId="0" borderId="0" xfId="0" applyNumberFormat="1" applyFont="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right" vertical="center" wrapText="1"/>
    </xf>
    <xf numFmtId="0" fontId="6" fillId="2" borderId="1" xfId="0" applyFont="1" applyFill="1" applyBorder="1" applyAlignment="1">
      <alignment horizontal="right" vertical="center" wrapText="1"/>
    </xf>
    <xf numFmtId="0" fontId="6" fillId="3" borderId="5" xfId="0" applyFont="1" applyFill="1" applyBorder="1" applyAlignment="1">
      <alignment horizontal="center" vertical="center"/>
    </xf>
    <xf numFmtId="0" fontId="6" fillId="3" borderId="6" xfId="0" applyFont="1" applyFill="1" applyBorder="1" applyAlignment="1">
      <alignment horizontal="left" vertical="center"/>
    </xf>
    <xf numFmtId="0" fontId="6" fillId="3" borderId="6" xfId="0" applyFont="1" applyFill="1" applyBorder="1" applyAlignment="1">
      <alignment horizontal="center" vertical="center"/>
    </xf>
    <xf numFmtId="0" fontId="6" fillId="3" borderId="6" xfId="0" applyFont="1" applyFill="1" applyBorder="1" applyAlignment="1">
      <alignment horizontal="center" vertical="center" wrapText="1"/>
    </xf>
    <xf numFmtId="0" fontId="6" fillId="3" borderId="6" xfId="0" applyFont="1" applyFill="1" applyBorder="1" applyAlignment="1">
      <alignment horizontal="right" vertical="center" wrapText="1"/>
    </xf>
    <xf numFmtId="0" fontId="6" fillId="3" borderId="7" xfId="0" applyFont="1" applyFill="1" applyBorder="1" applyAlignment="1">
      <alignment horizontal="center" vertical="center" wrapText="1"/>
    </xf>
    <xf numFmtId="0" fontId="7" fillId="3" borderId="6" xfId="0" applyFont="1" applyFill="1" applyBorder="1" applyAlignment="1">
      <alignment horizontal="center" vertical="center"/>
    </xf>
    <xf numFmtId="0" fontId="6" fillId="3" borderId="8" xfId="0" applyFont="1" applyFill="1" applyBorder="1" applyAlignment="1">
      <alignment horizontal="center" vertical="center"/>
    </xf>
    <xf numFmtId="177" fontId="6" fillId="4" borderId="0" xfId="0" applyNumberFormat="1" applyFont="1" applyFill="1" applyBorder="1" applyAlignment="1">
      <alignment vertical="center" shrinkToFit="1"/>
    </xf>
    <xf numFmtId="177" fontId="6" fillId="4" borderId="3" xfId="0" applyNumberFormat="1" applyFont="1" applyFill="1" applyBorder="1" applyAlignment="1">
      <alignment vertical="center" shrinkToFit="1"/>
    </xf>
    <xf numFmtId="3" fontId="6" fillId="4" borderId="3" xfId="0" applyNumberFormat="1" applyFont="1" applyFill="1" applyBorder="1" applyAlignment="1">
      <alignment horizontal="center" vertical="center" wrapText="1"/>
    </xf>
    <xf numFmtId="0" fontId="6" fillId="4" borderId="9" xfId="0" applyNumberFormat="1" applyFont="1" applyFill="1" applyBorder="1" applyAlignment="1">
      <alignment horizontal="center" vertical="center" wrapText="1"/>
    </xf>
    <xf numFmtId="177" fontId="6" fillId="0" borderId="10" xfId="0" applyNumberFormat="1" applyFont="1" applyBorder="1" applyAlignment="1">
      <alignment vertical="center" shrinkToFit="1"/>
    </xf>
    <xf numFmtId="177" fontId="6" fillId="4" borderId="11" xfId="0" applyNumberFormat="1" applyFont="1" applyFill="1" applyBorder="1" applyAlignment="1">
      <alignment vertical="center" shrinkToFit="1"/>
    </xf>
    <xf numFmtId="177" fontId="6" fillId="4" borderId="10" xfId="0" applyNumberFormat="1" applyFont="1" applyFill="1" applyBorder="1" applyAlignment="1">
      <alignment vertical="center" shrinkToFit="1"/>
    </xf>
    <xf numFmtId="3" fontId="6" fillId="4" borderId="10" xfId="0" applyNumberFormat="1" applyFont="1" applyFill="1" applyBorder="1" applyAlignment="1">
      <alignment horizontal="center" vertical="center" wrapText="1"/>
    </xf>
    <xf numFmtId="3" fontId="6" fillId="4" borderId="10" xfId="0" applyNumberFormat="1" applyFont="1" applyFill="1" applyBorder="1" applyAlignment="1">
      <alignment vertical="center" wrapText="1"/>
    </xf>
    <xf numFmtId="0" fontId="6" fillId="4" borderId="10" xfId="0" applyNumberFormat="1" applyFont="1" applyFill="1" applyBorder="1" applyAlignment="1">
      <alignment horizontal="center" vertical="center" wrapText="1"/>
    </xf>
    <xf numFmtId="177" fontId="6" fillId="0" borderId="12" xfId="0" applyNumberFormat="1" applyFont="1" applyBorder="1" applyAlignment="1">
      <alignment vertical="center" shrinkToFit="1"/>
    </xf>
    <xf numFmtId="177" fontId="6" fillId="4" borderId="13" xfId="0" applyNumberFormat="1" applyFont="1" applyFill="1" applyBorder="1" applyAlignment="1">
      <alignment vertical="center" shrinkToFit="1"/>
    </xf>
    <xf numFmtId="177" fontId="6" fillId="4" borderId="12" xfId="0" applyNumberFormat="1" applyFont="1" applyFill="1" applyBorder="1" applyAlignment="1">
      <alignment vertical="center" shrinkToFit="1"/>
    </xf>
    <xf numFmtId="177" fontId="6" fillId="0" borderId="14" xfId="0" applyNumberFormat="1" applyFont="1" applyBorder="1" applyAlignment="1">
      <alignment vertical="center" shrinkToFit="1"/>
    </xf>
    <xf numFmtId="177" fontId="6" fillId="4" borderId="15" xfId="0" applyNumberFormat="1" applyFont="1" applyFill="1" applyBorder="1" applyAlignment="1">
      <alignment vertical="center" shrinkToFit="1"/>
    </xf>
    <xf numFmtId="177" fontId="6" fillId="4" borderId="14" xfId="0" applyNumberFormat="1" applyFont="1" applyFill="1" applyBorder="1" applyAlignment="1">
      <alignment vertical="center" shrinkToFit="1"/>
    </xf>
    <xf numFmtId="177" fontId="6" fillId="0" borderId="16" xfId="0" applyNumberFormat="1" applyFont="1" applyBorder="1" applyAlignment="1">
      <alignment vertical="center" shrinkToFit="1"/>
    </xf>
    <xf numFmtId="177" fontId="6" fillId="4" borderId="17" xfId="0" applyNumberFormat="1" applyFont="1" applyFill="1" applyBorder="1" applyAlignment="1">
      <alignment vertical="center" shrinkToFit="1"/>
    </xf>
    <xf numFmtId="177" fontId="6" fillId="4" borderId="16" xfId="0" applyNumberFormat="1" applyFont="1" applyFill="1" applyBorder="1" applyAlignment="1">
      <alignment vertical="center" shrinkToFit="1"/>
    </xf>
    <xf numFmtId="177" fontId="6" fillId="0" borderId="9" xfId="0" applyNumberFormat="1" applyFont="1" applyBorder="1" applyAlignment="1">
      <alignment vertical="center" shrinkToFit="1"/>
    </xf>
    <xf numFmtId="177" fontId="6" fillId="4" borderId="18" xfId="0" applyNumberFormat="1" applyFont="1" applyFill="1" applyBorder="1" applyAlignment="1">
      <alignment vertical="center" shrinkToFit="1"/>
    </xf>
    <xf numFmtId="177" fontId="6" fillId="4" borderId="9" xfId="0" applyNumberFormat="1" applyFont="1" applyFill="1" applyBorder="1" applyAlignment="1">
      <alignment vertical="center" shrinkToFit="1"/>
    </xf>
    <xf numFmtId="177" fontId="6" fillId="0" borderId="4" xfId="0" applyNumberFormat="1" applyFont="1" applyBorder="1" applyAlignment="1">
      <alignment vertical="center" shrinkToFit="1"/>
    </xf>
    <xf numFmtId="177" fontId="6" fillId="4" borderId="1" xfId="0" applyNumberFormat="1" applyFont="1" applyFill="1" applyBorder="1" applyAlignment="1">
      <alignment vertical="center" shrinkToFit="1"/>
    </xf>
    <xf numFmtId="177" fontId="6" fillId="4" borderId="4" xfId="0" applyNumberFormat="1" applyFont="1" applyFill="1" applyBorder="1" applyAlignment="1">
      <alignment vertical="center" shrinkToFit="1"/>
    </xf>
    <xf numFmtId="0" fontId="2" fillId="0" borderId="0" xfId="0" applyFont="1" applyFill="1" applyAlignment="1"/>
    <xf numFmtId="0" fontId="2" fillId="0" borderId="0" xfId="0" applyFont="1" applyFill="1" applyBorder="1" applyAlignment="1"/>
    <xf numFmtId="0" fontId="2" fillId="0" borderId="0" xfId="0" applyFont="1" applyFill="1"/>
    <xf numFmtId="177" fontId="6" fillId="0" borderId="3" xfId="0" applyNumberFormat="1" applyFont="1" applyFill="1" applyBorder="1" applyAlignment="1">
      <alignment vertical="center" shrinkToFit="1"/>
    </xf>
    <xf numFmtId="177" fontId="6" fillId="0" borderId="0" xfId="0" applyNumberFormat="1" applyFont="1" applyFill="1" applyBorder="1" applyAlignment="1">
      <alignment vertical="center" shrinkToFit="1"/>
    </xf>
    <xf numFmtId="177" fontId="6" fillId="0" borderId="10" xfId="0" applyNumberFormat="1" applyFont="1" applyFill="1" applyBorder="1" applyAlignment="1">
      <alignment vertical="center" shrinkToFit="1"/>
    </xf>
    <xf numFmtId="177" fontId="6" fillId="0" borderId="11" xfId="0" applyNumberFormat="1" applyFont="1" applyFill="1" applyBorder="1" applyAlignment="1">
      <alignment vertical="center" shrinkToFit="1"/>
    </xf>
    <xf numFmtId="0" fontId="6" fillId="0" borderId="19" xfId="0" applyNumberFormat="1" applyFont="1" applyFill="1" applyBorder="1" applyAlignment="1">
      <alignment vertical="center" wrapText="1"/>
    </xf>
    <xf numFmtId="0" fontId="6" fillId="0" borderId="3" xfId="0" applyFont="1" applyFill="1" applyBorder="1" applyAlignment="1">
      <alignment horizontal="center" vertical="center" wrapText="1"/>
    </xf>
    <xf numFmtId="0" fontId="6" fillId="0" borderId="19" xfId="0" applyFont="1" applyFill="1" applyBorder="1" applyAlignment="1">
      <alignment vertical="center" wrapText="1"/>
    </xf>
    <xf numFmtId="0" fontId="6" fillId="0" borderId="10" xfId="0" applyFont="1" applyFill="1" applyBorder="1" applyAlignment="1">
      <alignment vertical="center" wrapText="1"/>
    </xf>
    <xf numFmtId="0" fontId="6" fillId="0" borderId="19" xfId="0" applyFont="1" applyFill="1" applyBorder="1" applyAlignment="1">
      <alignment horizontal="center" vertical="center" wrapText="1"/>
    </xf>
    <xf numFmtId="0" fontId="6" fillId="0" borderId="20" xfId="0" applyNumberFormat="1" applyFont="1" applyFill="1" applyBorder="1" applyAlignment="1">
      <alignment vertical="center" wrapText="1"/>
    </xf>
    <xf numFmtId="0" fontId="6" fillId="0" borderId="1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8" fillId="0" borderId="20" xfId="0" applyNumberFormat="1" applyFont="1" applyFill="1" applyBorder="1" applyAlignment="1">
      <alignment vertical="center" wrapText="1"/>
    </xf>
    <xf numFmtId="0" fontId="2" fillId="0" borderId="3" xfId="0" applyNumberFormat="1" applyFont="1" applyBorder="1" applyAlignment="1">
      <alignment vertical="center" wrapText="1"/>
    </xf>
    <xf numFmtId="0" fontId="2" fillId="0" borderId="10" xfId="0" applyNumberFormat="1" applyFont="1" applyBorder="1" applyAlignment="1">
      <alignment vertical="center" wrapText="1"/>
    </xf>
    <xf numFmtId="0" fontId="6" fillId="0" borderId="3" xfId="0" applyNumberFormat="1" applyFont="1" applyFill="1" applyBorder="1" applyAlignment="1">
      <alignment horizontal="center" vertical="center" wrapText="1"/>
    </xf>
    <xf numFmtId="178" fontId="6" fillId="4" borderId="20" xfId="0" applyNumberFormat="1" applyFont="1" applyFill="1" applyBorder="1" applyAlignment="1">
      <alignment vertical="center" shrinkToFit="1"/>
    </xf>
    <xf numFmtId="0" fontId="6" fillId="0" borderId="10" xfId="0" applyNumberFormat="1" applyFont="1" applyFill="1" applyBorder="1" applyAlignment="1">
      <alignment horizontal="center" vertical="center" wrapText="1"/>
    </xf>
    <xf numFmtId="0" fontId="6" fillId="0" borderId="21" xfId="0" applyFont="1" applyBorder="1" applyAlignment="1">
      <alignment horizontal="center" vertical="center" wrapText="1"/>
    </xf>
    <xf numFmtId="0" fontId="2" fillId="0" borderId="10" xfId="0" applyNumberFormat="1" applyFont="1" applyBorder="1" applyAlignment="1">
      <alignment horizontal="left" vertical="center" wrapText="1"/>
    </xf>
    <xf numFmtId="177" fontId="6" fillId="0" borderId="10" xfId="0" applyNumberFormat="1" applyFont="1" applyBorder="1" applyAlignment="1">
      <alignment horizontal="center" vertical="center" shrinkToFit="1"/>
    </xf>
    <xf numFmtId="177" fontId="6" fillId="4" borderId="10" xfId="0" applyNumberFormat="1" applyFont="1" applyFill="1" applyBorder="1" applyAlignment="1">
      <alignment horizontal="center" vertical="center" shrinkToFit="1"/>
    </xf>
    <xf numFmtId="178" fontId="6" fillId="4" borderId="10" xfId="0" applyNumberFormat="1" applyFont="1" applyFill="1" applyBorder="1" applyAlignment="1">
      <alignment vertical="center" shrinkToFit="1"/>
    </xf>
    <xf numFmtId="0" fontId="6" fillId="0" borderId="21" xfId="0" applyNumberFormat="1" applyFont="1" applyBorder="1" applyAlignment="1">
      <alignment vertical="center" wrapText="1"/>
    </xf>
    <xf numFmtId="0" fontId="6" fillId="0" borderId="21" xfId="0" applyFont="1" applyBorder="1" applyAlignment="1">
      <alignment vertical="center" wrapText="1"/>
    </xf>
    <xf numFmtId="177" fontId="8" fillId="4" borderId="10" xfId="0" applyNumberFormat="1" applyFont="1" applyFill="1" applyBorder="1" applyAlignment="1">
      <alignment vertical="center" shrinkToFit="1"/>
    </xf>
    <xf numFmtId="0" fontId="8" fillId="0" borderId="10" xfId="0" applyFont="1" applyFill="1" applyBorder="1" applyAlignment="1">
      <alignment horizontal="center" vertical="center"/>
    </xf>
    <xf numFmtId="0" fontId="8" fillId="0" borderId="22" xfId="0" applyFont="1" applyFill="1" applyBorder="1" applyAlignment="1">
      <alignment horizontal="center" vertical="center"/>
    </xf>
    <xf numFmtId="177" fontId="8" fillId="4" borderId="11" xfId="0" applyNumberFormat="1" applyFont="1" applyFill="1" applyBorder="1" applyAlignment="1">
      <alignment vertical="center" shrinkToFit="1"/>
    </xf>
    <xf numFmtId="0" fontId="8" fillId="0" borderId="21" xfId="0" applyNumberFormat="1" applyFont="1" applyBorder="1" applyAlignment="1">
      <alignment vertical="center" wrapText="1"/>
    </xf>
    <xf numFmtId="0" fontId="8" fillId="0" borderId="21" xfId="0" applyFont="1" applyBorder="1" applyAlignment="1">
      <alignment vertical="center"/>
    </xf>
    <xf numFmtId="0" fontId="8" fillId="0" borderId="23" xfId="0" applyFont="1" applyBorder="1" applyAlignment="1">
      <alignment vertical="center"/>
    </xf>
    <xf numFmtId="176" fontId="8" fillId="0" borderId="24" xfId="0" applyNumberFormat="1" applyFont="1" applyBorder="1" applyAlignment="1">
      <alignment horizontal="center" vertical="center"/>
    </xf>
    <xf numFmtId="177" fontId="8" fillId="4" borderId="25" xfId="0" applyNumberFormat="1" applyFont="1" applyFill="1" applyBorder="1" applyAlignment="1">
      <alignment vertical="center" shrinkToFit="1"/>
    </xf>
    <xf numFmtId="176" fontId="8" fillId="0" borderId="26" xfId="0" applyNumberFormat="1" applyFont="1" applyBorder="1" applyAlignment="1">
      <alignment horizontal="center" vertical="center"/>
    </xf>
    <xf numFmtId="177" fontId="8" fillId="4" borderId="20" xfId="0" applyNumberFormat="1" applyFont="1" applyFill="1" applyBorder="1" applyAlignment="1">
      <alignment vertical="center" shrinkToFit="1"/>
    </xf>
    <xf numFmtId="176" fontId="8" fillId="0" borderId="27" xfId="0" applyNumberFormat="1" applyFont="1" applyBorder="1" applyAlignment="1">
      <alignment horizontal="center" vertical="center"/>
    </xf>
    <xf numFmtId="177" fontId="8" fillId="4" borderId="16" xfId="0" applyNumberFormat="1" applyFont="1" applyFill="1" applyBorder="1" applyAlignment="1">
      <alignment vertical="center" shrinkToFit="1"/>
    </xf>
    <xf numFmtId="177" fontId="8" fillId="4" borderId="28" xfId="0" applyNumberFormat="1" applyFont="1" applyFill="1" applyBorder="1" applyAlignment="1">
      <alignment vertical="center" shrinkToFit="1"/>
    </xf>
    <xf numFmtId="177" fontId="8" fillId="4" borderId="29" xfId="0" applyNumberFormat="1" applyFont="1" applyFill="1" applyBorder="1" applyAlignment="1">
      <alignment vertical="center" shrinkToFit="1"/>
    </xf>
    <xf numFmtId="176" fontId="8" fillId="0" borderId="30" xfId="0" applyNumberFormat="1" applyFont="1" applyBorder="1" applyAlignment="1">
      <alignment horizontal="center" vertical="center"/>
    </xf>
    <xf numFmtId="177" fontId="8" fillId="4" borderId="31" xfId="0" applyNumberFormat="1" applyFont="1" applyFill="1" applyBorder="1" applyAlignment="1">
      <alignment vertical="center" shrinkToFit="1"/>
    </xf>
    <xf numFmtId="177" fontId="8" fillId="4" borderId="1" xfId="0" applyNumberFormat="1" applyFont="1" applyFill="1" applyBorder="1" applyAlignment="1">
      <alignment vertical="center" shrinkToFit="1"/>
    </xf>
    <xf numFmtId="177" fontId="8" fillId="4" borderId="4" xfId="0" applyNumberFormat="1" applyFont="1" applyFill="1" applyBorder="1" applyAlignment="1">
      <alignment vertical="center" shrinkToFit="1"/>
    </xf>
    <xf numFmtId="177" fontId="8" fillId="4" borderId="32" xfId="0" applyNumberFormat="1" applyFont="1" applyFill="1" applyBorder="1" applyAlignment="1">
      <alignment vertical="center" shrinkToFit="1"/>
    </xf>
    <xf numFmtId="0" fontId="6" fillId="4" borderId="10" xfId="0" applyNumberFormat="1" applyFont="1" applyFill="1" applyBorder="1" applyAlignment="1">
      <alignment vertical="center" wrapText="1"/>
    </xf>
    <xf numFmtId="177" fontId="6" fillId="4" borderId="33" xfId="0" applyNumberFormat="1" applyFont="1" applyFill="1" applyBorder="1" applyAlignment="1">
      <alignment vertical="center" shrinkToFit="1"/>
    </xf>
    <xf numFmtId="179" fontId="6" fillId="4" borderId="14" xfId="0" applyNumberFormat="1" applyFont="1" applyFill="1" applyBorder="1" applyAlignment="1">
      <alignment vertical="center" shrinkToFit="1"/>
    </xf>
    <xf numFmtId="176" fontId="2" fillId="0" borderId="34" xfId="0" applyNumberFormat="1" applyFont="1" applyBorder="1" applyAlignment="1">
      <alignment horizontal="center" vertical="center"/>
    </xf>
    <xf numFmtId="176" fontId="2" fillId="0" borderId="35" xfId="0" applyNumberFormat="1" applyFont="1" applyBorder="1" applyAlignment="1">
      <alignment horizontal="center" vertical="center"/>
    </xf>
    <xf numFmtId="176" fontId="2" fillId="0" borderId="36" xfId="0" applyNumberFormat="1" applyFont="1" applyBorder="1" applyAlignment="1">
      <alignment horizontal="center" vertical="center"/>
    </xf>
    <xf numFmtId="0" fontId="6" fillId="4" borderId="10" xfId="0" applyNumberFormat="1" applyFont="1" applyFill="1" applyBorder="1" applyAlignment="1">
      <alignment vertical="center" wrapText="1" shrinkToFit="1"/>
    </xf>
    <xf numFmtId="0" fontId="6" fillId="4" borderId="10" xfId="0" applyNumberFormat="1" applyFont="1" applyFill="1" applyBorder="1" applyAlignment="1">
      <alignment vertical="center" shrinkToFit="1"/>
    </xf>
    <xf numFmtId="0" fontId="6" fillId="4" borderId="9" xfId="0" applyNumberFormat="1" applyFont="1" applyFill="1" applyBorder="1" applyAlignment="1">
      <alignment vertical="center" wrapText="1"/>
    </xf>
    <xf numFmtId="0" fontId="6" fillId="2"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2"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38" xfId="0" applyFont="1" applyBorder="1" applyAlignment="1">
      <alignment horizontal="center" vertical="center" wrapText="1"/>
    </xf>
    <xf numFmtId="0" fontId="9" fillId="0" borderId="39" xfId="0" applyFont="1" applyBorder="1" applyAlignment="1"/>
    <xf numFmtId="0" fontId="9" fillId="0" borderId="40" xfId="0" applyFont="1" applyBorder="1" applyAlignment="1"/>
    <xf numFmtId="0" fontId="9" fillId="0" borderId="41" xfId="0" applyFont="1" applyBorder="1" applyAlignment="1"/>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3" fontId="8" fillId="0" borderId="45" xfId="0" applyNumberFormat="1" applyFont="1" applyBorder="1" applyAlignment="1">
      <alignment horizontal="center" vertical="center" shrinkToFit="1"/>
    </xf>
    <xf numFmtId="3" fontId="8" fillId="0" borderId="46" xfId="0" applyNumberFormat="1" applyFont="1" applyBorder="1" applyAlignment="1">
      <alignment horizontal="center" vertical="center" shrinkToFit="1"/>
    </xf>
    <xf numFmtId="3" fontId="8" fillId="0" borderId="47" xfId="0" applyNumberFormat="1" applyFont="1" applyBorder="1" applyAlignment="1">
      <alignment horizontal="center" vertical="center" shrinkToFit="1"/>
    </xf>
    <xf numFmtId="3" fontId="8" fillId="4" borderId="48" xfId="0" applyNumberFormat="1" applyFont="1" applyFill="1" applyBorder="1" applyAlignment="1">
      <alignment horizontal="center" vertical="center" wrapText="1"/>
    </xf>
    <xf numFmtId="3" fontId="8" fillId="4" borderId="46" xfId="0" applyNumberFormat="1" applyFont="1" applyFill="1" applyBorder="1" applyAlignment="1">
      <alignment horizontal="center" vertical="center" wrapText="1"/>
    </xf>
    <xf numFmtId="3" fontId="8" fillId="4" borderId="49" xfId="0" applyNumberFormat="1" applyFont="1" applyFill="1" applyBorder="1" applyAlignment="1">
      <alignment horizontal="center" vertical="center" wrapText="1"/>
    </xf>
    <xf numFmtId="0" fontId="8" fillId="0" borderId="48"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9" xfId="0" applyFont="1" applyBorder="1" applyAlignment="1">
      <alignment horizontal="center" vertical="center"/>
    </xf>
    <xf numFmtId="3" fontId="8" fillId="0" borderId="48" xfId="0" applyNumberFormat="1" applyFont="1" applyBorder="1" applyAlignment="1">
      <alignment horizontal="center" vertical="center" shrinkToFit="1"/>
    </xf>
    <xf numFmtId="3" fontId="8" fillId="0" borderId="49" xfId="0" applyNumberFormat="1" applyFont="1" applyBorder="1" applyAlignment="1">
      <alignment horizontal="center" vertical="center" shrinkToFit="1"/>
    </xf>
    <xf numFmtId="176" fontId="6" fillId="0" borderId="50" xfId="0" applyNumberFormat="1" applyFont="1" applyBorder="1" applyAlignment="1">
      <alignment horizontal="center" vertical="center"/>
    </xf>
    <xf numFmtId="176" fontId="6" fillId="0" borderId="24" xfId="0" applyNumberFormat="1" applyFont="1" applyBorder="1" applyAlignment="1">
      <alignment horizontal="center" vertical="center"/>
    </xf>
    <xf numFmtId="176" fontId="6" fillId="0" borderId="34" xfId="0" applyNumberFormat="1" applyFont="1" applyBorder="1" applyAlignment="1">
      <alignment horizontal="center" vertical="center"/>
    </xf>
    <xf numFmtId="176" fontId="6" fillId="0" borderId="26" xfId="0" applyNumberFormat="1" applyFont="1" applyBorder="1" applyAlignment="1">
      <alignment horizontal="center" vertical="center"/>
    </xf>
    <xf numFmtId="176" fontId="6" fillId="0" borderId="51" xfId="0" applyNumberFormat="1" applyFont="1" applyBorder="1" applyAlignment="1">
      <alignment horizontal="center" vertical="center"/>
    </xf>
    <xf numFmtId="176" fontId="6" fillId="0" borderId="27" xfId="0" applyNumberFormat="1"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177" fontId="8" fillId="4" borderId="45" xfId="0" applyNumberFormat="1" applyFont="1" applyFill="1" applyBorder="1" applyAlignment="1">
      <alignment horizontal="center" vertical="center" shrinkToFit="1"/>
    </xf>
    <xf numFmtId="177" fontId="8" fillId="4" borderId="46" xfId="0" applyNumberFormat="1" applyFont="1" applyFill="1" applyBorder="1" applyAlignment="1">
      <alignment horizontal="center" vertical="center" shrinkToFit="1"/>
    </xf>
    <xf numFmtId="177" fontId="8" fillId="4" borderId="47" xfId="0" applyNumberFormat="1" applyFont="1" applyFill="1" applyBorder="1" applyAlignment="1">
      <alignment horizontal="center" vertical="center" shrinkToFit="1"/>
    </xf>
    <xf numFmtId="3" fontId="8" fillId="4" borderId="45" xfId="0" applyNumberFormat="1" applyFont="1" applyFill="1" applyBorder="1" applyAlignment="1">
      <alignment horizontal="center" vertical="center" wrapText="1"/>
    </xf>
    <xf numFmtId="3" fontId="8" fillId="4" borderId="47" xfId="0" applyNumberFormat="1" applyFont="1" applyFill="1" applyBorder="1" applyAlignment="1">
      <alignment horizontal="center" vertical="center" wrapText="1"/>
    </xf>
    <xf numFmtId="0" fontId="6" fillId="4" borderId="20" xfId="0" applyFont="1" applyFill="1" applyBorder="1" applyAlignment="1">
      <alignment horizontal="center" vertical="center"/>
    </xf>
    <xf numFmtId="0" fontId="6" fillId="4" borderId="54" xfId="0" applyFont="1" applyFill="1" applyBorder="1" applyAlignment="1">
      <alignment horizontal="center" vertical="center"/>
    </xf>
    <xf numFmtId="0" fontId="9" fillId="0" borderId="55" xfId="0" applyFont="1" applyBorder="1" applyAlignment="1"/>
    <xf numFmtId="0" fontId="9" fillId="0" borderId="56" xfId="0" applyFont="1" applyBorder="1" applyAlignment="1"/>
    <xf numFmtId="0" fontId="6" fillId="4" borderId="31" xfId="0" applyFont="1" applyFill="1" applyBorder="1" applyAlignment="1">
      <alignment horizontal="center" vertical="center"/>
    </xf>
    <xf numFmtId="0" fontId="6" fillId="4" borderId="57"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38" xfId="0" applyFont="1" applyFill="1" applyBorder="1" applyAlignment="1">
      <alignment horizontal="center" vertical="center"/>
    </xf>
    <xf numFmtId="0" fontId="9" fillId="0" borderId="47" xfId="0" applyFont="1" applyBorder="1" applyAlignment="1">
      <alignment horizontal="center" vertical="center"/>
    </xf>
    <xf numFmtId="0" fontId="6" fillId="4" borderId="28" xfId="0" applyFont="1" applyFill="1" applyBorder="1" applyAlignment="1">
      <alignment horizontal="center" vertical="center"/>
    </xf>
    <xf numFmtId="0" fontId="6" fillId="4" borderId="58" xfId="0" applyFont="1" applyFill="1" applyBorder="1" applyAlignment="1">
      <alignment horizontal="center" vertical="center"/>
    </xf>
    <xf numFmtId="0" fontId="6" fillId="2" borderId="59"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4" borderId="25" xfId="0" applyFont="1" applyFill="1" applyBorder="1" applyAlignment="1">
      <alignment horizontal="center" vertical="center"/>
    </xf>
    <xf numFmtId="0" fontId="6" fillId="4" borderId="60" xfId="0" applyFont="1" applyFill="1" applyBorder="1" applyAlignment="1">
      <alignment horizontal="center" vertical="center"/>
    </xf>
    <xf numFmtId="177" fontId="8" fillId="4" borderId="48" xfId="0" applyNumberFormat="1" applyFont="1" applyFill="1" applyBorder="1" applyAlignment="1">
      <alignment horizontal="center" vertical="center" shrinkToFit="1"/>
    </xf>
    <xf numFmtId="177" fontId="8" fillId="4" borderId="49" xfId="0" applyNumberFormat="1" applyFont="1" applyFill="1" applyBorder="1" applyAlignment="1">
      <alignment horizontal="center" vertical="center" shrinkToFit="1"/>
    </xf>
    <xf numFmtId="176" fontId="6" fillId="0" borderId="61" xfId="0" applyNumberFormat="1" applyFont="1" applyBorder="1" applyAlignment="1">
      <alignment horizontal="center" vertical="center"/>
    </xf>
    <xf numFmtId="176" fontId="6" fillId="0" borderId="30" xfId="0" applyNumberFormat="1" applyFont="1" applyBorder="1" applyAlignment="1">
      <alignment horizontal="center" vertical="center"/>
    </xf>
    <xf numFmtId="0" fontId="5" fillId="0" borderId="0" xfId="0" applyFont="1" applyBorder="1" applyAlignment="1">
      <alignment horizontal="center"/>
    </xf>
    <xf numFmtId="0" fontId="6" fillId="2" borderId="62" xfId="0" applyFont="1" applyFill="1" applyBorder="1" applyAlignment="1">
      <alignment horizontal="center" vertical="center" wrapText="1"/>
    </xf>
    <xf numFmtId="0" fontId="6" fillId="2" borderId="34"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1" xfId="0" applyFont="1" applyBorder="1" applyAlignment="1">
      <alignment horizontal="right"/>
    </xf>
    <xf numFmtId="0" fontId="0" fillId="0" borderId="1" xfId="0" applyBorder="1" applyAlignment="1">
      <alignment horizontal="right"/>
    </xf>
    <xf numFmtId="0" fontId="7" fillId="2" borderId="2" xfId="0" applyFont="1" applyFill="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2" fillId="0" borderId="0" xfId="0" applyFont="1" applyAlignment="1">
      <alignment vertical="top" wrapText="1"/>
    </xf>
    <xf numFmtId="0" fontId="0" fillId="0" borderId="0" xfId="0" applyAlignment="1">
      <alignment vertical="top" wrapText="1"/>
    </xf>
    <xf numFmtId="0" fontId="6" fillId="2" borderId="64" xfId="0" applyFont="1" applyFill="1" applyBorder="1" applyAlignment="1">
      <alignment horizontal="center" vertical="center" wrapTex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6" fillId="2" borderId="67" xfId="0" applyFont="1" applyFill="1" applyBorder="1" applyAlignment="1">
      <alignment horizontal="center" vertical="center" wrapText="1"/>
    </xf>
    <xf numFmtId="0" fontId="6" fillId="2" borderId="2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971550</xdr:colOff>
      <xdr:row>40</xdr:row>
      <xdr:rowOff>47625</xdr:rowOff>
    </xdr:from>
    <xdr:to>
      <xdr:col>15</xdr:col>
      <xdr:colOff>1915887</xdr:colOff>
      <xdr:row>42</xdr:row>
      <xdr:rowOff>139200</xdr:rowOff>
    </xdr:to>
    <xdr:sp macro="" textlink="">
      <xdr:nvSpPr>
        <xdr:cNvPr id="7" name="Rectangle 16"/>
        <xdr:cNvSpPr>
          <a:spLocks noChangeArrowheads="1"/>
        </xdr:cNvSpPr>
      </xdr:nvSpPr>
      <xdr:spPr bwMode="auto">
        <a:xfrm>
          <a:off x="1476375" y="12763500"/>
          <a:ext cx="19680012" cy="434475"/>
        </a:xfrm>
        <a:prstGeom prst="round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27432" anchor="ctr" upright="1"/>
        <a:lstStyle/>
        <a:p>
          <a:pPr algn="ctr" rtl="0">
            <a:defRPr sz="1000"/>
          </a:pPr>
          <a:r>
            <a:rPr lang="en-US" altLang="ja-JP" sz="2000" b="1" i="0" u="none" strike="noStrike" baseline="0">
              <a:solidFill>
                <a:srgbClr val="FF0000"/>
              </a:solidFill>
              <a:latin typeface="HG創英角ｺﾞｼｯｸUB"/>
              <a:ea typeface="HG創英角ｺﾞｼｯｸUB"/>
            </a:rPr>
            <a:t>※</a:t>
          </a:r>
          <a:r>
            <a:rPr lang="ja-JP" altLang="en-US" sz="2000" b="1" i="0" u="none" strike="noStrike" baseline="0">
              <a:solidFill>
                <a:srgbClr val="FF0000"/>
              </a:solidFill>
              <a:latin typeface="HG創英角ｺﾞｼｯｸUB"/>
              <a:ea typeface="HG創英角ｺﾞｼｯｸUB"/>
            </a:rPr>
            <a:t>　人事院は、「行政事業レビューの実施等について」（平成</a:t>
          </a:r>
          <a:r>
            <a:rPr lang="en-US" altLang="ja-JP" sz="2000" b="1" i="0" u="none" strike="noStrike" baseline="0">
              <a:solidFill>
                <a:srgbClr val="FF0000"/>
              </a:solidFill>
              <a:latin typeface="HG創英角ｺﾞｼｯｸUB"/>
              <a:ea typeface="HG創英角ｺﾞｼｯｸUB"/>
            </a:rPr>
            <a:t>25</a:t>
          </a:r>
          <a:r>
            <a:rPr lang="ja-JP" altLang="en-US" sz="2000" b="1" i="0" u="none" strike="noStrike" baseline="0">
              <a:solidFill>
                <a:srgbClr val="FF0000"/>
              </a:solidFill>
              <a:latin typeface="HG創英角ｺﾞｼｯｸUB"/>
              <a:ea typeface="HG創英角ｺﾞｼｯｸUB"/>
            </a:rPr>
            <a:t>年４月５日閣議決定）の趣旨、意義等に鑑み、独自の取組として実施している。</a:t>
          </a:r>
          <a:endParaRPr lang="en-US" altLang="ja-JP" sz="2000" b="1" i="0" u="none" strike="noStrike" baseline="0">
            <a:solidFill>
              <a:srgbClr val="FF0000"/>
            </a:solidFill>
            <a:latin typeface="HG創英角ｺﾞｼｯｸUB"/>
            <a:ea typeface="HG創英角ｺﾞｼｯｸU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Y58"/>
  <sheetViews>
    <sheetView tabSelected="1" zoomScaleNormal="100" zoomScaleSheetLayoutView="70" workbookViewId="0">
      <pane xSplit="2" ySplit="8" topLeftCell="C9" activePane="bottomRight" state="frozen"/>
      <selection pane="topRight" activeCell="C1" sqref="C1"/>
      <selection pane="bottomLeft" activeCell="A9" sqref="A9"/>
      <selection pane="bottomRight" activeCell="C9" sqref="C9"/>
    </sheetView>
  </sheetViews>
  <sheetFormatPr defaultRowHeight="13.5"/>
  <cols>
    <col min="1" max="1" width="6.625" style="2" customWidth="1"/>
    <col min="2" max="2" width="35.125" style="2" customWidth="1"/>
    <col min="3" max="3" width="11.5" style="2" customWidth="1"/>
    <col min="4" max="4" width="12.75" style="2" customWidth="1"/>
    <col min="5" max="5" width="12.625" style="2" customWidth="1"/>
    <col min="6" max="6" width="11.375" style="2" customWidth="1"/>
    <col min="7" max="7" width="11.5" style="2" customWidth="1"/>
    <col min="8" max="8" width="33.25" style="2" customWidth="1"/>
    <col min="9" max="9" width="13.75" style="2" customWidth="1"/>
    <col min="10" max="10" width="35.5" style="2" customWidth="1"/>
    <col min="11" max="11" width="14.5" style="2" customWidth="1"/>
    <col min="12" max="12" width="14.75" style="2" customWidth="1"/>
    <col min="13" max="14" width="12.75" style="2" customWidth="1"/>
    <col min="15" max="15" width="13.75" style="2" customWidth="1"/>
    <col min="16" max="16" width="32.25" style="2" customWidth="1"/>
    <col min="17" max="17" width="17.5" style="2" customWidth="1"/>
    <col min="18" max="18" width="14.75" style="2" customWidth="1"/>
    <col min="19" max="19" width="14.375" style="2" customWidth="1"/>
    <col min="20" max="20" width="22.625" style="2" customWidth="1"/>
    <col min="21" max="21" width="7.5" style="2" customWidth="1"/>
    <col min="22" max="22" width="16.25" style="2" customWidth="1"/>
    <col min="23" max="24" width="4.75" style="2" customWidth="1"/>
    <col min="25" max="25" width="5" style="2" customWidth="1"/>
    <col min="26" max="16384" width="9" style="2"/>
  </cols>
  <sheetData>
    <row r="2" spans="1:25" ht="18.75">
      <c r="A2" s="8" t="s">
        <v>44</v>
      </c>
    </row>
    <row r="3" spans="1:25" ht="21">
      <c r="A3" s="178" t="s">
        <v>75</v>
      </c>
      <c r="B3" s="178"/>
      <c r="C3" s="178"/>
      <c r="D3" s="178"/>
      <c r="E3" s="178"/>
      <c r="F3" s="178"/>
      <c r="G3" s="178"/>
      <c r="H3" s="178"/>
      <c r="I3" s="178"/>
      <c r="J3" s="178"/>
      <c r="K3" s="178"/>
      <c r="L3" s="178"/>
      <c r="M3" s="178"/>
      <c r="N3" s="178"/>
      <c r="O3" s="178"/>
      <c r="P3" s="178"/>
      <c r="Q3" s="178"/>
      <c r="R3" s="178"/>
      <c r="S3" s="178"/>
      <c r="T3" s="178"/>
      <c r="U3" s="12"/>
      <c r="V3" s="12"/>
    </row>
    <row r="4" spans="1:25" ht="14.25" thickBot="1">
      <c r="A4" s="7"/>
      <c r="B4" s="3"/>
      <c r="C4" s="3"/>
      <c r="D4" s="3"/>
      <c r="E4" s="3"/>
      <c r="F4" s="3"/>
      <c r="G4" s="1"/>
      <c r="H4" s="1"/>
      <c r="I4" s="1"/>
      <c r="J4" s="1"/>
      <c r="K4" s="1"/>
      <c r="L4" s="1"/>
      <c r="M4" s="1"/>
      <c r="N4" s="1"/>
      <c r="O4" s="1"/>
      <c r="P4" s="1"/>
      <c r="Q4" s="1"/>
      <c r="R4" s="1"/>
      <c r="S4" s="3"/>
      <c r="T4" s="6"/>
      <c r="U4" s="13"/>
      <c r="V4" s="191" t="s">
        <v>27</v>
      </c>
      <c r="W4" s="191"/>
      <c r="X4" s="191"/>
      <c r="Y4" s="192"/>
    </row>
    <row r="5" spans="1:25" ht="20.100000000000001" customHeight="1">
      <c r="A5" s="179" t="s">
        <v>16</v>
      </c>
      <c r="B5" s="119" t="s">
        <v>17</v>
      </c>
      <c r="C5" s="186" t="s">
        <v>38</v>
      </c>
      <c r="D5" s="113" t="s">
        <v>39</v>
      </c>
      <c r="E5" s="113" t="s">
        <v>76</v>
      </c>
      <c r="F5" s="182" t="s">
        <v>67</v>
      </c>
      <c r="G5" s="183"/>
      <c r="H5" s="113" t="s">
        <v>66</v>
      </c>
      <c r="I5" s="122" t="s">
        <v>70</v>
      </c>
      <c r="J5" s="183"/>
      <c r="K5" s="19" t="s">
        <v>71</v>
      </c>
      <c r="L5" s="19" t="s">
        <v>77</v>
      </c>
      <c r="M5" s="118" t="s">
        <v>6</v>
      </c>
      <c r="N5" s="122" t="s">
        <v>29</v>
      </c>
      <c r="O5" s="123"/>
      <c r="P5" s="124"/>
      <c r="Q5" s="119" t="s">
        <v>19</v>
      </c>
      <c r="R5" s="119" t="s">
        <v>13</v>
      </c>
      <c r="S5" s="119" t="s">
        <v>26</v>
      </c>
      <c r="T5" s="193" t="s">
        <v>3</v>
      </c>
      <c r="U5" s="196" t="s">
        <v>78</v>
      </c>
      <c r="V5" s="197" t="s">
        <v>73</v>
      </c>
      <c r="W5" s="113" t="s">
        <v>35</v>
      </c>
      <c r="X5" s="113" t="s">
        <v>36</v>
      </c>
      <c r="Y5" s="202" t="s">
        <v>30</v>
      </c>
    </row>
    <row r="6" spans="1:25" ht="20.100000000000001" customHeight="1">
      <c r="A6" s="180"/>
      <c r="B6" s="120"/>
      <c r="C6" s="187"/>
      <c r="D6" s="188"/>
      <c r="E6" s="120"/>
      <c r="F6" s="116" t="s">
        <v>37</v>
      </c>
      <c r="G6" s="184" t="s">
        <v>11</v>
      </c>
      <c r="H6" s="188"/>
      <c r="I6" s="170" t="s">
        <v>12</v>
      </c>
      <c r="J6" s="184" t="s">
        <v>10</v>
      </c>
      <c r="K6" s="20" t="s">
        <v>4</v>
      </c>
      <c r="L6" s="20" t="s">
        <v>5</v>
      </c>
      <c r="M6" s="116"/>
      <c r="N6" s="184" t="s">
        <v>21</v>
      </c>
      <c r="O6" s="170" t="s">
        <v>20</v>
      </c>
      <c r="P6" s="205"/>
      <c r="Q6" s="120"/>
      <c r="R6" s="189"/>
      <c r="S6" s="189"/>
      <c r="T6" s="194"/>
      <c r="U6" s="194"/>
      <c r="V6" s="198"/>
      <c r="W6" s="114"/>
      <c r="X6" s="114"/>
      <c r="Y6" s="203"/>
    </row>
    <row r="7" spans="1:25" ht="21.6" customHeight="1" thickBot="1">
      <c r="A7" s="181"/>
      <c r="B7" s="121"/>
      <c r="C7" s="171"/>
      <c r="D7" s="185"/>
      <c r="E7" s="121"/>
      <c r="F7" s="117"/>
      <c r="G7" s="185"/>
      <c r="H7" s="185"/>
      <c r="I7" s="171"/>
      <c r="J7" s="185"/>
      <c r="K7" s="21" t="s">
        <v>7</v>
      </c>
      <c r="L7" s="21" t="s">
        <v>8</v>
      </c>
      <c r="M7" s="22" t="s">
        <v>9</v>
      </c>
      <c r="N7" s="185"/>
      <c r="O7" s="171"/>
      <c r="P7" s="206"/>
      <c r="Q7" s="121"/>
      <c r="R7" s="190"/>
      <c r="S7" s="190"/>
      <c r="T7" s="195"/>
      <c r="U7" s="195"/>
      <c r="V7" s="199"/>
      <c r="W7" s="115"/>
      <c r="X7" s="115"/>
      <c r="Y7" s="204"/>
    </row>
    <row r="8" spans="1:25" hidden="1">
      <c r="A8" s="23"/>
      <c r="B8" s="24" t="s">
        <v>50</v>
      </c>
      <c r="C8" s="24"/>
      <c r="D8" s="24"/>
      <c r="E8" s="25"/>
      <c r="F8" s="26"/>
      <c r="G8" s="26"/>
      <c r="H8" s="26"/>
      <c r="I8" s="26"/>
      <c r="J8" s="26"/>
      <c r="K8" s="27"/>
      <c r="L8" s="27"/>
      <c r="M8" s="27"/>
      <c r="N8" s="28"/>
      <c r="O8" s="28"/>
      <c r="P8" s="26"/>
      <c r="Q8" s="25"/>
      <c r="R8" s="25"/>
      <c r="S8" s="25"/>
      <c r="T8" s="29"/>
      <c r="U8" s="29"/>
      <c r="V8" s="29"/>
      <c r="W8" s="25"/>
      <c r="X8" s="25"/>
      <c r="Y8" s="30"/>
    </row>
    <row r="9" spans="1:25" ht="81" customHeight="1">
      <c r="A9" s="107">
        <v>1</v>
      </c>
      <c r="B9" s="72" t="s">
        <v>45</v>
      </c>
      <c r="C9" s="74" t="s">
        <v>61</v>
      </c>
      <c r="D9" s="76" t="s">
        <v>52</v>
      </c>
      <c r="E9" s="59">
        <v>11</v>
      </c>
      <c r="F9" s="60">
        <v>11</v>
      </c>
      <c r="G9" s="59">
        <v>7</v>
      </c>
      <c r="H9" s="111" t="s">
        <v>111</v>
      </c>
      <c r="I9" s="33" t="s">
        <v>23</v>
      </c>
      <c r="J9" s="104" t="s">
        <v>79</v>
      </c>
      <c r="K9" s="59">
        <v>10</v>
      </c>
      <c r="L9" s="32">
        <v>19</v>
      </c>
      <c r="M9" s="31">
        <f t="shared" ref="M9:M15" si="0">L9-K9</f>
        <v>9</v>
      </c>
      <c r="N9" s="37">
        <v>0</v>
      </c>
      <c r="O9" s="34" t="s">
        <v>23</v>
      </c>
      <c r="P9" s="104" t="s">
        <v>81</v>
      </c>
      <c r="Q9" s="63" t="s">
        <v>97</v>
      </c>
      <c r="R9" s="63" t="s">
        <v>53</v>
      </c>
      <c r="S9" s="64" t="s">
        <v>0</v>
      </c>
      <c r="T9" s="66" t="s">
        <v>54</v>
      </c>
      <c r="U9" s="69" t="s">
        <v>105</v>
      </c>
      <c r="V9" s="67" t="s">
        <v>82</v>
      </c>
      <c r="W9" s="85" t="s">
        <v>28</v>
      </c>
      <c r="X9" s="85"/>
      <c r="Y9" s="86"/>
    </row>
    <row r="10" spans="1:25" ht="147" customHeight="1">
      <c r="A10" s="108">
        <v>2</v>
      </c>
      <c r="B10" s="73" t="s">
        <v>46</v>
      </c>
      <c r="C10" s="76" t="s">
        <v>60</v>
      </c>
      <c r="D10" s="74" t="s">
        <v>52</v>
      </c>
      <c r="E10" s="61">
        <v>2474</v>
      </c>
      <c r="F10" s="62">
        <v>2629</v>
      </c>
      <c r="G10" s="61">
        <v>2627</v>
      </c>
      <c r="H10" s="110" t="s">
        <v>112</v>
      </c>
      <c r="I10" s="38" t="s">
        <v>23</v>
      </c>
      <c r="J10" s="104" t="s">
        <v>83</v>
      </c>
      <c r="K10" s="61">
        <v>2885</v>
      </c>
      <c r="L10" s="37">
        <v>2675</v>
      </c>
      <c r="M10" s="36">
        <f t="shared" si="0"/>
        <v>-210</v>
      </c>
      <c r="N10" s="37">
        <v>0</v>
      </c>
      <c r="O10" s="40" t="s">
        <v>23</v>
      </c>
      <c r="P10" s="104" t="s">
        <v>84</v>
      </c>
      <c r="Q10" s="71"/>
      <c r="R10" s="68" t="s">
        <v>69</v>
      </c>
      <c r="S10" s="69" t="s">
        <v>1</v>
      </c>
      <c r="T10" s="66" t="s">
        <v>54</v>
      </c>
      <c r="U10" s="69" t="s">
        <v>106</v>
      </c>
      <c r="V10" s="70" t="s">
        <v>24</v>
      </c>
      <c r="W10" s="85" t="s">
        <v>28</v>
      </c>
      <c r="X10" s="85"/>
      <c r="Y10" s="86"/>
    </row>
    <row r="11" spans="1:25" ht="102" customHeight="1">
      <c r="A11" s="108">
        <v>3</v>
      </c>
      <c r="B11" s="73" t="s">
        <v>85</v>
      </c>
      <c r="C11" s="76" t="s">
        <v>86</v>
      </c>
      <c r="D11" s="76" t="s">
        <v>52</v>
      </c>
      <c r="E11" s="61">
        <v>13</v>
      </c>
      <c r="F11" s="62">
        <v>13</v>
      </c>
      <c r="G11" s="61">
        <v>14</v>
      </c>
      <c r="H11" s="111" t="s">
        <v>111</v>
      </c>
      <c r="I11" s="38" t="s">
        <v>23</v>
      </c>
      <c r="J11" s="104" t="s">
        <v>87</v>
      </c>
      <c r="K11" s="61">
        <v>16</v>
      </c>
      <c r="L11" s="37">
        <v>18</v>
      </c>
      <c r="M11" s="36">
        <f>L11-K11</f>
        <v>2</v>
      </c>
      <c r="N11" s="37">
        <v>0</v>
      </c>
      <c r="O11" s="40" t="s">
        <v>23</v>
      </c>
      <c r="P11" s="104" t="s">
        <v>88</v>
      </c>
      <c r="Q11" s="68"/>
      <c r="R11" s="68" t="s">
        <v>56</v>
      </c>
      <c r="S11" s="69" t="s">
        <v>1</v>
      </c>
      <c r="T11" s="66" t="s">
        <v>54</v>
      </c>
      <c r="U11" s="69" t="s">
        <v>80</v>
      </c>
      <c r="V11" s="70" t="s">
        <v>24</v>
      </c>
      <c r="W11" s="85"/>
      <c r="X11" s="85"/>
      <c r="Y11" s="86"/>
    </row>
    <row r="12" spans="1:25" ht="69" customHeight="1">
      <c r="A12" s="108">
        <v>4</v>
      </c>
      <c r="B12" s="73" t="s">
        <v>47</v>
      </c>
      <c r="C12" s="76" t="s">
        <v>62</v>
      </c>
      <c r="D12" s="76" t="s">
        <v>52</v>
      </c>
      <c r="E12" s="61">
        <v>275</v>
      </c>
      <c r="F12" s="62">
        <v>275</v>
      </c>
      <c r="G12" s="61">
        <v>275</v>
      </c>
      <c r="H12" s="111" t="s">
        <v>111</v>
      </c>
      <c r="I12" s="38" t="s">
        <v>33</v>
      </c>
      <c r="J12" s="104" t="s">
        <v>89</v>
      </c>
      <c r="K12" s="61">
        <v>275</v>
      </c>
      <c r="L12" s="37">
        <v>284</v>
      </c>
      <c r="M12" s="36">
        <f t="shared" si="0"/>
        <v>9</v>
      </c>
      <c r="N12" s="75">
        <v>-0.8</v>
      </c>
      <c r="O12" s="40" t="s">
        <v>18</v>
      </c>
      <c r="P12" s="104" t="s">
        <v>90</v>
      </c>
      <c r="Q12" s="68"/>
      <c r="R12" s="68" t="s">
        <v>56</v>
      </c>
      <c r="S12" s="69" t="s">
        <v>1</v>
      </c>
      <c r="T12" s="66" t="s">
        <v>54</v>
      </c>
      <c r="U12" s="69" t="s">
        <v>107</v>
      </c>
      <c r="V12" s="70" t="s">
        <v>72</v>
      </c>
      <c r="W12" s="85"/>
      <c r="X12" s="85"/>
      <c r="Y12" s="86"/>
    </row>
    <row r="13" spans="1:25" ht="69" customHeight="1">
      <c r="A13" s="108">
        <v>5</v>
      </c>
      <c r="B13" s="73" t="s">
        <v>48</v>
      </c>
      <c r="C13" s="74" t="s">
        <v>63</v>
      </c>
      <c r="D13" s="76" t="s">
        <v>52</v>
      </c>
      <c r="E13" s="61">
        <v>121</v>
      </c>
      <c r="F13" s="62">
        <v>121</v>
      </c>
      <c r="G13" s="61">
        <v>113</v>
      </c>
      <c r="H13" s="111" t="s">
        <v>111</v>
      </c>
      <c r="I13" s="38" t="s">
        <v>23</v>
      </c>
      <c r="J13" s="104" t="s">
        <v>91</v>
      </c>
      <c r="K13" s="61">
        <v>119</v>
      </c>
      <c r="L13" s="37">
        <v>119</v>
      </c>
      <c r="M13" s="36">
        <f t="shared" si="0"/>
        <v>0</v>
      </c>
      <c r="N13" s="37">
        <v>0</v>
      </c>
      <c r="O13" s="40" t="s">
        <v>23</v>
      </c>
      <c r="P13" s="104" t="s">
        <v>92</v>
      </c>
      <c r="Q13" s="68"/>
      <c r="R13" s="68" t="s">
        <v>57</v>
      </c>
      <c r="S13" s="69" t="s">
        <v>1</v>
      </c>
      <c r="T13" s="66" t="s">
        <v>54</v>
      </c>
      <c r="U13" s="69" t="s">
        <v>108</v>
      </c>
      <c r="V13" s="70" t="s">
        <v>43</v>
      </c>
      <c r="W13" s="85"/>
      <c r="X13" s="85"/>
      <c r="Y13" s="86"/>
    </row>
    <row r="14" spans="1:25" ht="69" customHeight="1">
      <c r="A14" s="108">
        <v>6</v>
      </c>
      <c r="B14" s="73" t="s">
        <v>49</v>
      </c>
      <c r="C14" s="76" t="s">
        <v>64</v>
      </c>
      <c r="D14" s="76" t="s">
        <v>52</v>
      </c>
      <c r="E14" s="61">
        <v>10</v>
      </c>
      <c r="F14" s="62">
        <v>10</v>
      </c>
      <c r="G14" s="61">
        <v>4</v>
      </c>
      <c r="H14" s="104" t="s">
        <v>111</v>
      </c>
      <c r="I14" s="38" t="s">
        <v>33</v>
      </c>
      <c r="J14" s="104" t="s">
        <v>93</v>
      </c>
      <c r="K14" s="61">
        <v>9</v>
      </c>
      <c r="L14" s="37">
        <v>8</v>
      </c>
      <c r="M14" s="36">
        <f t="shared" si="0"/>
        <v>-1</v>
      </c>
      <c r="N14" s="75">
        <v>-0.7</v>
      </c>
      <c r="O14" s="40" t="s">
        <v>22</v>
      </c>
      <c r="P14" s="104" t="s">
        <v>94</v>
      </c>
      <c r="Q14" s="71"/>
      <c r="R14" s="68" t="s">
        <v>58</v>
      </c>
      <c r="S14" s="69" t="s">
        <v>1</v>
      </c>
      <c r="T14" s="65" t="s">
        <v>54</v>
      </c>
      <c r="U14" s="69" t="s">
        <v>109</v>
      </c>
      <c r="V14" s="70" t="s">
        <v>68</v>
      </c>
      <c r="W14" s="85"/>
      <c r="X14" s="85"/>
      <c r="Y14" s="86"/>
    </row>
    <row r="15" spans="1:25" ht="78" customHeight="1" thickBot="1">
      <c r="A15" s="109">
        <v>7</v>
      </c>
      <c r="B15" s="78" t="s">
        <v>51</v>
      </c>
      <c r="C15" s="76" t="s">
        <v>65</v>
      </c>
      <c r="D15" s="76" t="s">
        <v>52</v>
      </c>
      <c r="E15" s="79">
        <v>12</v>
      </c>
      <c r="F15" s="80">
        <v>12</v>
      </c>
      <c r="G15" s="80">
        <v>10</v>
      </c>
      <c r="H15" s="112" t="s">
        <v>111</v>
      </c>
      <c r="I15" s="39" t="s">
        <v>33</v>
      </c>
      <c r="J15" s="104" t="s">
        <v>95</v>
      </c>
      <c r="K15" s="35">
        <v>10</v>
      </c>
      <c r="L15" s="37">
        <v>11</v>
      </c>
      <c r="M15" s="37">
        <f t="shared" si="0"/>
        <v>1</v>
      </c>
      <c r="N15" s="81">
        <v>-0.3</v>
      </c>
      <c r="O15" s="40" t="s">
        <v>22</v>
      </c>
      <c r="P15" s="104" t="s">
        <v>96</v>
      </c>
      <c r="Q15" s="88"/>
      <c r="R15" s="82" t="s">
        <v>59</v>
      </c>
      <c r="S15" s="77" t="s">
        <v>1</v>
      </c>
      <c r="T15" s="83" t="s">
        <v>55</v>
      </c>
      <c r="U15" s="77" t="s">
        <v>110</v>
      </c>
      <c r="V15" s="77" t="s">
        <v>68</v>
      </c>
      <c r="W15" s="89"/>
      <c r="X15" s="89"/>
      <c r="Y15" s="90"/>
    </row>
    <row r="16" spans="1:25" ht="14.25" thickTop="1">
      <c r="A16" s="146" t="s">
        <v>14</v>
      </c>
      <c r="B16" s="147"/>
      <c r="C16" s="91"/>
      <c r="D16" s="91"/>
      <c r="E16" s="44">
        <f>SUM(E9:E15)</f>
        <v>2916</v>
      </c>
      <c r="F16" s="45">
        <f>SUM(F9:F15)</f>
        <v>3071</v>
      </c>
      <c r="G16" s="46">
        <f>SUM(G9:G15)</f>
        <v>3050</v>
      </c>
      <c r="H16" s="92"/>
      <c r="I16" s="172" t="s">
        <v>0</v>
      </c>
      <c r="J16" s="173"/>
      <c r="K16" s="44">
        <f>SUM(K9:K15)</f>
        <v>3324</v>
      </c>
      <c r="L16" s="46">
        <f>SUM(L9:L15)</f>
        <v>3134</v>
      </c>
      <c r="M16" s="46">
        <f>SUM(M9:M15)</f>
        <v>-190</v>
      </c>
      <c r="N16" s="106">
        <f>SUM(N9:N15)</f>
        <v>-1.8</v>
      </c>
      <c r="O16" s="134"/>
      <c r="P16" s="134"/>
      <c r="Q16" s="144"/>
      <c r="R16" s="144"/>
      <c r="S16" s="137"/>
      <c r="T16" s="128"/>
      <c r="U16" s="137"/>
      <c r="V16" s="128"/>
      <c r="W16" s="137"/>
      <c r="X16" s="137"/>
      <c r="Y16" s="125"/>
    </row>
    <row r="17" spans="1:25">
      <c r="A17" s="148"/>
      <c r="B17" s="149"/>
      <c r="C17" s="93"/>
      <c r="D17" s="93"/>
      <c r="E17" s="35"/>
      <c r="F17" s="36"/>
      <c r="G17" s="37"/>
      <c r="H17" s="94"/>
      <c r="I17" s="159"/>
      <c r="J17" s="160"/>
      <c r="K17" s="35"/>
      <c r="L17" s="84"/>
      <c r="M17" s="84"/>
      <c r="N17" s="84"/>
      <c r="O17" s="135"/>
      <c r="P17" s="135"/>
      <c r="Q17" s="132"/>
      <c r="R17" s="132"/>
      <c r="S17" s="141"/>
      <c r="T17" s="129"/>
      <c r="U17" s="141"/>
      <c r="V17" s="129"/>
      <c r="W17" s="138"/>
      <c r="X17" s="138"/>
      <c r="Y17" s="126"/>
    </row>
    <row r="18" spans="1:25" ht="14.25" thickBot="1">
      <c r="A18" s="150"/>
      <c r="B18" s="151"/>
      <c r="C18" s="95"/>
      <c r="D18" s="95"/>
      <c r="E18" s="47"/>
      <c r="F18" s="48"/>
      <c r="G18" s="49"/>
      <c r="H18" s="97"/>
      <c r="I18" s="168"/>
      <c r="J18" s="169"/>
      <c r="K18" s="47"/>
      <c r="L18" s="96"/>
      <c r="M18" s="96"/>
      <c r="N18" s="96"/>
      <c r="O18" s="136"/>
      <c r="P18" s="136"/>
      <c r="Q18" s="145"/>
      <c r="R18" s="145"/>
      <c r="S18" s="143"/>
      <c r="T18" s="130"/>
      <c r="U18" s="143"/>
      <c r="V18" s="130"/>
      <c r="W18" s="139"/>
      <c r="X18" s="139"/>
      <c r="Y18" s="127"/>
    </row>
    <row r="19" spans="1:25">
      <c r="A19" s="148" t="s">
        <v>15</v>
      </c>
      <c r="B19" s="149"/>
      <c r="C19" s="93"/>
      <c r="D19" s="93"/>
      <c r="E19" s="50">
        <f>E22-E16</f>
        <v>9422</v>
      </c>
      <c r="F19" s="50">
        <f>F22-F16</f>
        <v>9970</v>
      </c>
      <c r="G19" s="50">
        <f>G22-G16</f>
        <v>9500</v>
      </c>
      <c r="H19" s="98"/>
      <c r="I19" s="165" t="s">
        <v>0</v>
      </c>
      <c r="J19" s="166"/>
      <c r="K19" s="50">
        <f>K22-K16</f>
        <v>8772</v>
      </c>
      <c r="L19" s="50">
        <f>L22-L16</f>
        <v>9295</v>
      </c>
      <c r="M19" s="50">
        <f>M22-M16</f>
        <v>523</v>
      </c>
      <c r="N19" s="154"/>
      <c r="O19" s="157"/>
      <c r="P19" s="157"/>
      <c r="Q19" s="131"/>
      <c r="R19" s="131"/>
      <c r="S19" s="140"/>
      <c r="T19" s="152"/>
      <c r="U19" s="140"/>
      <c r="V19" s="152"/>
      <c r="W19" s="140"/>
      <c r="X19" s="140"/>
      <c r="Y19" s="161"/>
    </row>
    <row r="20" spans="1:25">
      <c r="A20" s="148"/>
      <c r="B20" s="149"/>
      <c r="C20" s="93"/>
      <c r="D20" s="93"/>
      <c r="E20" s="35"/>
      <c r="F20" s="36"/>
      <c r="G20" s="37"/>
      <c r="H20" s="94"/>
      <c r="I20" s="159"/>
      <c r="J20" s="160"/>
      <c r="K20" s="35"/>
      <c r="L20" s="37"/>
      <c r="M20" s="37"/>
      <c r="N20" s="155"/>
      <c r="O20" s="135"/>
      <c r="P20" s="135"/>
      <c r="Q20" s="132"/>
      <c r="R20" s="132"/>
      <c r="S20" s="141"/>
      <c r="T20" s="129"/>
      <c r="U20" s="141"/>
      <c r="V20" s="129"/>
      <c r="W20" s="138"/>
      <c r="X20" s="138"/>
      <c r="Y20" s="126"/>
    </row>
    <row r="21" spans="1:25" ht="14.25" thickBot="1">
      <c r="A21" s="176"/>
      <c r="B21" s="177"/>
      <c r="C21" s="99"/>
      <c r="D21" s="99"/>
      <c r="E21" s="41"/>
      <c r="F21" s="42"/>
      <c r="G21" s="43"/>
      <c r="H21" s="100"/>
      <c r="I21" s="163"/>
      <c r="J21" s="164"/>
      <c r="K21" s="41"/>
      <c r="L21" s="43"/>
      <c r="M21" s="105"/>
      <c r="N21" s="156"/>
      <c r="O21" s="158"/>
      <c r="P21" s="158"/>
      <c r="Q21" s="133"/>
      <c r="R21" s="133"/>
      <c r="S21" s="142"/>
      <c r="T21" s="153"/>
      <c r="U21" s="142"/>
      <c r="V21" s="153"/>
      <c r="W21" s="167"/>
      <c r="X21" s="167"/>
      <c r="Y21" s="162"/>
    </row>
    <row r="22" spans="1:25" ht="14.25" thickTop="1">
      <c r="A22" s="146" t="s">
        <v>2</v>
      </c>
      <c r="B22" s="147"/>
      <c r="C22" s="93"/>
      <c r="D22" s="93"/>
      <c r="E22" s="50">
        <v>12338</v>
      </c>
      <c r="F22" s="51">
        <f>E22+703</f>
        <v>13041</v>
      </c>
      <c r="G22" s="52">
        <f>11847+703</f>
        <v>12550</v>
      </c>
      <c r="H22" s="98"/>
      <c r="I22" s="172" t="s">
        <v>0</v>
      </c>
      <c r="J22" s="173"/>
      <c r="K22" s="50">
        <v>12096</v>
      </c>
      <c r="L22" s="50">
        <v>12429</v>
      </c>
      <c r="M22" s="50">
        <f>L22-K22</f>
        <v>333</v>
      </c>
      <c r="N22" s="174"/>
      <c r="O22" s="134"/>
      <c r="P22" s="134"/>
      <c r="Q22" s="144"/>
      <c r="R22" s="144"/>
      <c r="S22" s="137"/>
      <c r="T22" s="128"/>
      <c r="U22" s="137"/>
      <c r="V22" s="128"/>
      <c r="W22" s="137"/>
      <c r="X22" s="137"/>
      <c r="Y22" s="125"/>
    </row>
    <row r="23" spans="1:25">
      <c r="A23" s="148"/>
      <c r="B23" s="149"/>
      <c r="C23" s="93"/>
      <c r="D23" s="93"/>
      <c r="E23" s="35"/>
      <c r="F23" s="36"/>
      <c r="G23" s="37"/>
      <c r="H23" s="94"/>
      <c r="I23" s="159"/>
      <c r="J23" s="160"/>
      <c r="K23" s="35"/>
      <c r="L23" s="84"/>
      <c r="M23" s="87"/>
      <c r="N23" s="155"/>
      <c r="O23" s="135"/>
      <c r="P23" s="135"/>
      <c r="Q23" s="132"/>
      <c r="R23" s="132"/>
      <c r="S23" s="141"/>
      <c r="T23" s="129"/>
      <c r="U23" s="141"/>
      <c r="V23" s="129"/>
      <c r="W23" s="138"/>
      <c r="X23" s="138"/>
      <c r="Y23" s="126"/>
    </row>
    <row r="24" spans="1:25" ht="14.25" thickBot="1">
      <c r="A24" s="150"/>
      <c r="B24" s="151"/>
      <c r="C24" s="95"/>
      <c r="D24" s="95"/>
      <c r="E24" s="53"/>
      <c r="F24" s="54"/>
      <c r="G24" s="55"/>
      <c r="H24" s="103"/>
      <c r="I24" s="168"/>
      <c r="J24" s="169"/>
      <c r="K24" s="53"/>
      <c r="L24" s="102"/>
      <c r="M24" s="101"/>
      <c r="N24" s="175"/>
      <c r="O24" s="136"/>
      <c r="P24" s="136"/>
      <c r="Q24" s="145"/>
      <c r="R24" s="145"/>
      <c r="S24" s="143"/>
      <c r="T24" s="130"/>
      <c r="U24" s="143"/>
      <c r="V24" s="130"/>
      <c r="W24" s="139"/>
      <c r="X24" s="139"/>
      <c r="Y24" s="127"/>
    </row>
    <row r="25" spans="1:25" ht="17.649999999999999" customHeight="1">
      <c r="A25" s="18" t="s">
        <v>34</v>
      </c>
      <c r="B25" s="16"/>
      <c r="C25" s="17"/>
      <c r="D25" s="17"/>
      <c r="E25" s="17"/>
      <c r="F25" s="17"/>
      <c r="G25" s="17"/>
      <c r="H25" s="17"/>
      <c r="I25" s="17"/>
      <c r="J25" s="17"/>
      <c r="K25" s="17"/>
      <c r="L25" s="17"/>
      <c r="M25" s="17"/>
      <c r="N25" s="17"/>
      <c r="O25" s="17"/>
      <c r="P25" s="17"/>
      <c r="Q25" s="17"/>
      <c r="R25" s="17"/>
      <c r="S25" s="14"/>
      <c r="T25" s="14"/>
      <c r="U25" s="14"/>
      <c r="V25" s="14"/>
      <c r="Y25" s="15"/>
    </row>
    <row r="26" spans="1:25" ht="18" customHeight="1">
      <c r="A26" s="9" t="s">
        <v>31</v>
      </c>
    </row>
    <row r="27" spans="1:25" ht="18" customHeight="1">
      <c r="A27" s="10" t="s">
        <v>40</v>
      </c>
    </row>
    <row r="28" spans="1:25" ht="18" customHeight="1">
      <c r="A28" s="10" t="s">
        <v>99</v>
      </c>
      <c r="B28" s="57"/>
    </row>
    <row r="29" spans="1:25" ht="18" customHeight="1">
      <c r="A29" s="10" t="s">
        <v>98</v>
      </c>
      <c r="B29" s="57"/>
    </row>
    <row r="30" spans="1:25" ht="18" customHeight="1">
      <c r="A30" s="9" t="s">
        <v>100</v>
      </c>
      <c r="B30" s="56"/>
      <c r="C30" s="9"/>
      <c r="D30" s="9"/>
      <c r="E30" s="5"/>
      <c r="F30" s="5"/>
      <c r="G30" s="5"/>
      <c r="H30" s="5"/>
      <c r="I30" s="5"/>
      <c r="J30" s="5"/>
      <c r="K30" s="5"/>
      <c r="L30" s="5"/>
      <c r="M30" s="5"/>
      <c r="N30" s="5"/>
      <c r="O30" s="5"/>
      <c r="P30" s="5"/>
      <c r="Q30" s="5"/>
      <c r="R30" s="5"/>
      <c r="S30" s="4"/>
      <c r="T30" s="4"/>
      <c r="U30" s="4"/>
      <c r="V30" s="4"/>
    </row>
    <row r="31" spans="1:25" ht="18" customHeight="1">
      <c r="A31" s="9" t="s">
        <v>101</v>
      </c>
      <c r="B31" s="56"/>
      <c r="C31" s="9"/>
      <c r="D31" s="9"/>
    </row>
    <row r="32" spans="1:25" ht="18" customHeight="1">
      <c r="A32" s="9" t="s">
        <v>102</v>
      </c>
      <c r="B32" s="56"/>
      <c r="C32" s="9"/>
      <c r="D32" s="9"/>
    </row>
    <row r="33" spans="1:25" ht="18" customHeight="1">
      <c r="A33" s="9" t="s">
        <v>103</v>
      </c>
      <c r="B33" s="58"/>
    </row>
    <row r="34" spans="1:25" ht="18" customHeight="1">
      <c r="A34" s="9" t="s">
        <v>32</v>
      </c>
    </row>
    <row r="35" spans="1:25" ht="32.85" customHeight="1">
      <c r="A35" s="200" t="s">
        <v>104</v>
      </c>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row>
    <row r="36" spans="1:25" ht="18" customHeight="1">
      <c r="A36" s="2" t="s">
        <v>25</v>
      </c>
    </row>
    <row r="37" spans="1:25" ht="18" customHeight="1">
      <c r="A37" s="2" t="s">
        <v>41</v>
      </c>
    </row>
    <row r="38" spans="1:25" ht="18" customHeight="1">
      <c r="A38" s="2" t="s">
        <v>42</v>
      </c>
    </row>
    <row r="39" spans="1:25" ht="17.649999999999999" customHeight="1">
      <c r="A39" s="9" t="s">
        <v>74</v>
      </c>
    </row>
    <row r="40" spans="1:25" ht="17.649999999999999" customHeight="1">
      <c r="A40" s="9"/>
    </row>
    <row r="41" spans="1:25">
      <c r="A41" s="9"/>
    </row>
    <row r="58" spans="6:6">
      <c r="F58" s="11"/>
    </row>
  </sheetData>
  <mergeCells count="75">
    <mergeCell ref="A35:Y35"/>
    <mergeCell ref="I5:J5"/>
    <mergeCell ref="Y5:Y7"/>
    <mergeCell ref="J6:J7"/>
    <mergeCell ref="O6:P7"/>
    <mergeCell ref="T19:T21"/>
    <mergeCell ref="I20:J20"/>
    <mergeCell ref="S16:S18"/>
    <mergeCell ref="T16:T18"/>
    <mergeCell ref="Q22:Q24"/>
    <mergeCell ref="V4:Y4"/>
    <mergeCell ref="Y16:Y18"/>
    <mergeCell ref="G6:G7"/>
    <mergeCell ref="S5:S7"/>
    <mergeCell ref="T5:T7"/>
    <mergeCell ref="U5:U7"/>
    <mergeCell ref="V5:V7"/>
    <mergeCell ref="I18:J18"/>
    <mergeCell ref="Q16:Q18"/>
    <mergeCell ref="H5:H7"/>
    <mergeCell ref="A3:T3"/>
    <mergeCell ref="A5:A7"/>
    <mergeCell ref="B5:B7"/>
    <mergeCell ref="E5:E7"/>
    <mergeCell ref="F5:G5"/>
    <mergeCell ref="N6:N7"/>
    <mergeCell ref="C5:C7"/>
    <mergeCell ref="D5:D7"/>
    <mergeCell ref="R5:R7"/>
    <mergeCell ref="I24:J24"/>
    <mergeCell ref="I6:I7"/>
    <mergeCell ref="A22:B24"/>
    <mergeCell ref="I22:J22"/>
    <mergeCell ref="N22:N24"/>
    <mergeCell ref="A19:B21"/>
    <mergeCell ref="I16:J16"/>
    <mergeCell ref="I23:J23"/>
    <mergeCell ref="Y19:Y21"/>
    <mergeCell ref="W16:W18"/>
    <mergeCell ref="X16:X18"/>
    <mergeCell ref="Q19:Q21"/>
    <mergeCell ref="I21:J21"/>
    <mergeCell ref="I19:J19"/>
    <mergeCell ref="I17:J17"/>
    <mergeCell ref="S19:S21"/>
    <mergeCell ref="W19:W21"/>
    <mergeCell ref="X19:X21"/>
    <mergeCell ref="P19:P21"/>
    <mergeCell ref="R16:R18"/>
    <mergeCell ref="O22:O24"/>
    <mergeCell ref="O16:O18"/>
    <mergeCell ref="P16:P18"/>
    <mergeCell ref="A16:B18"/>
    <mergeCell ref="V16:V18"/>
    <mergeCell ref="V19:V21"/>
    <mergeCell ref="N19:N21"/>
    <mergeCell ref="O19:O21"/>
    <mergeCell ref="U16:U18"/>
    <mergeCell ref="Y22:Y24"/>
    <mergeCell ref="T22:T24"/>
    <mergeCell ref="R19:R21"/>
    <mergeCell ref="P22:P24"/>
    <mergeCell ref="X22:X24"/>
    <mergeCell ref="W22:W24"/>
    <mergeCell ref="U19:U21"/>
    <mergeCell ref="U22:U24"/>
    <mergeCell ref="R22:R24"/>
    <mergeCell ref="S22:S24"/>
    <mergeCell ref="V22:V24"/>
    <mergeCell ref="W5:W7"/>
    <mergeCell ref="X5:X7"/>
    <mergeCell ref="F6:F7"/>
    <mergeCell ref="M5:M6"/>
    <mergeCell ref="Q5:Q7"/>
    <mergeCell ref="N5:P5"/>
  </mergeCells>
  <phoneticPr fontId="1"/>
  <dataValidations count="9">
    <dataValidation type="list" allowBlank="1" showInputMessage="1" showErrorMessage="1" sqref="I8">
      <formula1>"廃止,事業全体の抜本的改善,事業内容の改善,現状通り"</formula1>
    </dataValidation>
    <dataValidation type="list" allowBlank="1" showInputMessage="1" showErrorMessage="1" sqref="V8">
      <formula1>"前年度新規,最終実施年度 ,その他"</formula1>
    </dataValidation>
    <dataValidation type="list" imeMode="disabled" allowBlank="1" showInputMessage="1" showErrorMessage="1" sqref="O9:O15">
      <formula1>"廃止,縮減, 執行等改善,年度内に改善を検討,予定通り終了,現状通り"</formula1>
    </dataValidation>
    <dataValidation type="list" allowBlank="1" showInputMessage="1" showErrorMessage="1" sqref="W8:Y8">
      <formula1>"○, 　,"</formula1>
    </dataValidation>
    <dataValidation imeMode="disabled" allowBlank="1" showInputMessage="1" showErrorMessage="1" sqref="K19:M24 E9:G24 A9:A15 K9:N18"/>
    <dataValidation imeMode="hiragana" allowBlank="1" showInputMessage="1" showErrorMessage="1" sqref="B9:D15 P9:T15"/>
    <dataValidation type="list" imeMode="hiragana" allowBlank="1" showInputMessage="1" showErrorMessage="1" sqref="H16:H24 I9:I24 J16:J24">
      <formula1>"廃止,事業全体の抜本的な改善,事業内容の一部改善,終了予定,現状通り"</formula1>
    </dataValidation>
    <dataValidation type="list" imeMode="disabled" allowBlank="1" showInputMessage="1" showErrorMessage="1" sqref="V9:V15">
      <formula1>"前年度新規,最終実施年度 ,継続の是非,その他,平成２５年度対象,平成２６年度対象,平成２７年度対象,平成２８年度対象,平成２９年度対象"</formula1>
    </dataValidation>
    <dataValidation type="list" imeMode="disabled" allowBlank="1" showInputMessage="1" showErrorMessage="1" sqref="W9:Y15">
      <formula1>"○, 　,"</formula1>
    </dataValidation>
  </dataValidations>
  <printOptions horizontalCentered="1"/>
  <pageMargins left="0.39370078740157483" right="0.39370078740157483" top="0.78740157480314965" bottom="0.59055118110236227" header="0.51181102362204722" footer="0.39370078740157483"/>
  <pageSetup paperSize="8" scale="50" orientation="landscape" cellComments="asDisplayed" r:id="rId1"/>
  <headerFooter alignWithMargins="0">
    <oddHeader>&amp;L&amp;28様式１</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反映状況調</vt:lpstr>
      <vt:lpstr>反映状況調!Print_Area</vt:lpstr>
      <vt:lpstr>反映状況調!Print_Titles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2018-09-03T07:43:23Z</dcterms:modified>
</cp:coreProperties>
</file>