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181" documentId="8_{7DFFC81F-FE79-42C9-9B50-4F35F814E489}" xr6:coauthVersionLast="47" xr6:coauthVersionMax="47" xr10:uidLastSave="{0471CC9C-2CFD-4E1B-898E-6F3248607DB0}"/>
  <bookViews>
    <workbookView xWindow="38970" yWindow="0" windowWidth="11400" windowHeight="15480" xr2:uid="{00000000-000D-0000-FFFF-FFFF00000000}"/>
  </bookViews>
  <sheets>
    <sheet name="参考２" sheetId="9" r:id="rId1"/>
  </sheets>
  <definedNames>
    <definedName name="_xlnm.Print_Area" localSheetId="0">参考２!$A$1:$P$71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9" l="1"/>
  <c r="E67" i="9"/>
  <c r="E66" i="9"/>
  <c r="E65" i="9"/>
  <c r="E64" i="9"/>
  <c r="E63" i="9"/>
  <c r="E62" i="9"/>
  <c r="E61" i="9"/>
  <c r="E60" i="9"/>
  <c r="E69" i="9" l="1"/>
  <c r="E48" i="9" l="1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22" i="9" l="1"/>
  <c r="E49" i="9"/>
</calcChain>
</file>

<file path=xl/sharedStrings.xml><?xml version="1.0" encoding="utf-8"?>
<sst xmlns="http://schemas.openxmlformats.org/spreadsheetml/2006/main" count="137" uniqueCount="52">
  <si>
    <t>人</t>
  </si>
  <si>
    <t>計</t>
    <rPh sb="0" eb="1">
      <t>ケイ</t>
    </rPh>
    <phoneticPr fontId="2"/>
  </si>
  <si>
    <t>行政職俸給表(一)</t>
    <rPh sb="0" eb="2">
      <t>ギョウセイ</t>
    </rPh>
    <rPh sb="2" eb="3">
      <t>ショク</t>
    </rPh>
    <rPh sb="3" eb="6">
      <t>ホウキュウヒョウ</t>
    </rPh>
    <rPh sb="7" eb="8">
      <t>1</t>
    </rPh>
    <phoneticPr fontId="2"/>
  </si>
  <si>
    <t>行政職俸給表(二)</t>
    <rPh sb="0" eb="2">
      <t>ギョウセイ</t>
    </rPh>
    <rPh sb="2" eb="3">
      <t>ショク</t>
    </rPh>
    <rPh sb="3" eb="6">
      <t>ホウキュウヒョウ</t>
    </rPh>
    <rPh sb="7" eb="8">
      <t>2</t>
    </rPh>
    <phoneticPr fontId="2"/>
  </si>
  <si>
    <t>専門行政職俸給表</t>
    <rPh sb="0" eb="2">
      <t>センモン</t>
    </rPh>
    <rPh sb="2" eb="4">
      <t>ギョウセイ</t>
    </rPh>
    <rPh sb="4" eb="5">
      <t>ショク</t>
    </rPh>
    <rPh sb="5" eb="8">
      <t>ホウキュウヒョウ</t>
    </rPh>
    <phoneticPr fontId="2"/>
  </si>
  <si>
    <t>税務職俸給表</t>
    <rPh sb="0" eb="2">
      <t>ゼイム</t>
    </rPh>
    <rPh sb="2" eb="3">
      <t>ショク</t>
    </rPh>
    <rPh sb="3" eb="6">
      <t>ホウキュウヒョウ</t>
    </rPh>
    <phoneticPr fontId="2"/>
  </si>
  <si>
    <t>公安職俸給表(一)</t>
    <rPh sb="0" eb="2">
      <t>コウアン</t>
    </rPh>
    <rPh sb="2" eb="3">
      <t>ショク</t>
    </rPh>
    <rPh sb="3" eb="6">
      <t>ホウキュウヒョウ</t>
    </rPh>
    <rPh sb="7" eb="8">
      <t>1</t>
    </rPh>
    <phoneticPr fontId="2"/>
  </si>
  <si>
    <t>公安職俸給表(二)</t>
    <rPh sb="0" eb="3">
      <t>コウアンショク</t>
    </rPh>
    <rPh sb="3" eb="6">
      <t>ホウキュウヒョウ</t>
    </rPh>
    <rPh sb="7" eb="8">
      <t>2</t>
    </rPh>
    <phoneticPr fontId="2"/>
  </si>
  <si>
    <t>海事職俸給表(二)</t>
    <rPh sb="0" eb="2">
      <t>カイジ</t>
    </rPh>
    <rPh sb="2" eb="3">
      <t>ショク</t>
    </rPh>
    <rPh sb="3" eb="6">
      <t>ホウキュウヒョウ</t>
    </rPh>
    <rPh sb="7" eb="8">
      <t>2</t>
    </rPh>
    <phoneticPr fontId="2"/>
  </si>
  <si>
    <t>医療職俸給表(三)</t>
    <rPh sb="0" eb="3">
      <t>イリョウショク</t>
    </rPh>
    <rPh sb="3" eb="6">
      <t>ホウキュウヒョウ</t>
    </rPh>
    <rPh sb="7" eb="8">
      <t>3</t>
    </rPh>
    <phoneticPr fontId="2"/>
  </si>
  <si>
    <t>俸給表計</t>
    <rPh sb="0" eb="2">
      <t>ホウキュウ</t>
    </rPh>
    <rPh sb="2" eb="3">
      <t>ヒョウ</t>
    </rPh>
    <rPh sb="3" eb="4">
      <t>ケイ</t>
    </rPh>
    <phoneticPr fontId="2"/>
  </si>
  <si>
    <t>６０歳</t>
    <rPh sb="2" eb="3">
      <t>サイ</t>
    </rPh>
    <phoneticPr fontId="2"/>
  </si>
  <si>
    <t>６１歳</t>
    <rPh sb="2" eb="3">
      <t>サイ</t>
    </rPh>
    <phoneticPr fontId="2"/>
  </si>
  <si>
    <t>行政職俸給表(一)</t>
    <rPh sb="0" eb="2">
      <t>ギョウセイ</t>
    </rPh>
    <rPh sb="7" eb="8">
      <t>1</t>
    </rPh>
    <phoneticPr fontId="2"/>
  </si>
  <si>
    <t>行政職俸給表(二)</t>
    <rPh sb="0" eb="2">
      <t>ギョウセイ</t>
    </rPh>
    <rPh sb="7" eb="8">
      <t>2</t>
    </rPh>
    <phoneticPr fontId="2"/>
  </si>
  <si>
    <t>教育職俸給表(一)</t>
    <rPh sb="0" eb="2">
      <t>キョウイク</t>
    </rPh>
    <rPh sb="2" eb="3">
      <t>ショク</t>
    </rPh>
    <rPh sb="3" eb="6">
      <t>ホウキュウヒョウ</t>
    </rPh>
    <rPh sb="7" eb="8">
      <t>イチ</t>
    </rPh>
    <phoneticPr fontId="2"/>
  </si>
  <si>
    <t>６２歳</t>
    <rPh sb="2" eb="3">
      <t>サイ</t>
    </rPh>
    <phoneticPr fontId="2"/>
  </si>
  <si>
    <t>研究職俸給表</t>
    <rPh sb="0" eb="2">
      <t>ケンキュウ</t>
    </rPh>
    <rPh sb="2" eb="3">
      <t>ショク</t>
    </rPh>
    <rPh sb="3" eb="6">
      <t>ホウキュウヒョウ</t>
    </rPh>
    <phoneticPr fontId="2"/>
  </si>
  <si>
    <t>医療職俸給表(二)</t>
    <rPh sb="0" eb="3">
      <t>イリョウショク</t>
    </rPh>
    <rPh sb="3" eb="6">
      <t>ホウキュウヒョウ</t>
    </rPh>
    <rPh sb="7" eb="8">
      <t>ニ</t>
    </rPh>
    <phoneticPr fontId="2"/>
  </si>
  <si>
    <t>海事職俸給表(一)</t>
    <rPh sb="0" eb="2">
      <t>カイジ</t>
    </rPh>
    <rPh sb="2" eb="3">
      <t>ショク</t>
    </rPh>
    <rPh sb="3" eb="6">
      <t>ホウキュウヒョウ</t>
    </rPh>
    <rPh sb="7" eb="8">
      <t>1</t>
    </rPh>
    <phoneticPr fontId="2"/>
  </si>
  <si>
    <t>医療職俸給表(二)</t>
    <rPh sb="0" eb="3">
      <t>イリョウショク</t>
    </rPh>
    <rPh sb="3" eb="6">
      <t>ホウキュウヒョウ</t>
    </rPh>
    <rPh sb="7" eb="8">
      <t>2</t>
    </rPh>
    <phoneticPr fontId="2"/>
  </si>
  <si>
    <t>６３歳</t>
    <rPh sb="2" eb="3">
      <t>サイ</t>
    </rPh>
    <phoneticPr fontId="2"/>
  </si>
  <si>
    <t>公安職俸給表(一)</t>
    <rPh sb="0" eb="3">
      <t>コウアンショク</t>
    </rPh>
    <rPh sb="3" eb="6">
      <t>ホウキュウヒョウ</t>
    </rPh>
    <rPh sb="7" eb="8">
      <t>イチ</t>
    </rPh>
    <phoneticPr fontId="2"/>
  </si>
  <si>
    <t>医療職俸給表(三)</t>
    <rPh sb="0" eb="3">
      <t>イリョウショク</t>
    </rPh>
    <rPh sb="3" eb="6">
      <t>ホウキュウヒョウ</t>
    </rPh>
    <rPh sb="7" eb="8">
      <t>３</t>
    </rPh>
    <phoneticPr fontId="2"/>
  </si>
  <si>
    <t>６４歳</t>
    <rPh sb="2" eb="3">
      <t>サイ</t>
    </rPh>
    <phoneticPr fontId="2"/>
  </si>
  <si>
    <t>福祉職俸給表</t>
    <rPh sb="0" eb="2">
      <t>フクシ</t>
    </rPh>
    <rPh sb="2" eb="3">
      <t>ショク</t>
    </rPh>
    <rPh sb="3" eb="6">
      <t>ホウキュウヒョウ</t>
    </rPh>
    <phoneticPr fontId="2"/>
  </si>
  <si>
    <t>海事職俸給表(二)</t>
    <rPh sb="0" eb="2">
      <t>カイジ</t>
    </rPh>
    <rPh sb="2" eb="3">
      <t>ショク</t>
    </rPh>
    <rPh sb="3" eb="6">
      <t>ホウキュウヒョウ</t>
    </rPh>
    <rPh sb="7" eb="8">
      <t>ニ</t>
    </rPh>
    <phoneticPr fontId="2"/>
  </si>
  <si>
    <t>教育職俸給表(二)</t>
    <rPh sb="0" eb="2">
      <t>キョウイク</t>
    </rPh>
    <rPh sb="2" eb="3">
      <t>ショク</t>
    </rPh>
    <rPh sb="3" eb="6">
      <t>ホウキュウヒョウ</t>
    </rPh>
    <rPh sb="7" eb="8">
      <t>ニ</t>
    </rPh>
    <phoneticPr fontId="2"/>
  </si>
  <si>
    <t>福祉職俸給表</t>
    <rPh sb="0" eb="2">
      <t>フクシ</t>
    </rPh>
    <rPh sb="2" eb="3">
      <t>ショク</t>
    </rPh>
    <rPh sb="3" eb="5">
      <t>ホウキュウ</t>
    </rPh>
    <rPh sb="5" eb="6">
      <t>ヒョウ</t>
    </rPh>
    <phoneticPr fontId="2"/>
  </si>
  <si>
    <t>人</t>
    <rPh sb="0" eb="1">
      <t>ニン</t>
    </rPh>
    <phoneticPr fontId="8"/>
  </si>
  <si>
    <t>1級</t>
    <rPh sb="1" eb="2">
      <t>キュウ</t>
    </rPh>
    <phoneticPr fontId="2"/>
  </si>
  <si>
    <t>2級</t>
    <rPh sb="1" eb="2">
      <t>キュウ</t>
    </rPh>
    <phoneticPr fontId="2"/>
  </si>
  <si>
    <t>3級</t>
    <rPh sb="1" eb="2">
      <t>キュウ</t>
    </rPh>
    <phoneticPr fontId="8"/>
  </si>
  <si>
    <t>4級</t>
    <rPh sb="1" eb="2">
      <t>キュウ</t>
    </rPh>
    <phoneticPr fontId="8"/>
  </si>
  <si>
    <t>5級</t>
    <rPh sb="1" eb="2">
      <t>キュウ</t>
    </rPh>
    <phoneticPr fontId="8"/>
  </si>
  <si>
    <t>6級</t>
    <rPh sb="1" eb="2">
      <t>キュウ</t>
    </rPh>
    <phoneticPr fontId="8"/>
  </si>
  <si>
    <t>7級</t>
    <rPh sb="1" eb="2">
      <t>キュウ</t>
    </rPh>
    <phoneticPr fontId="8"/>
  </si>
  <si>
    <t>8級</t>
    <rPh sb="1" eb="2">
      <t>キュウ</t>
    </rPh>
    <phoneticPr fontId="8"/>
  </si>
  <si>
    <t>9級</t>
    <rPh sb="1" eb="2">
      <t>キュウ</t>
    </rPh>
    <phoneticPr fontId="8"/>
  </si>
  <si>
    <t>10級</t>
    <rPh sb="2" eb="3">
      <t>キュウ</t>
    </rPh>
    <phoneticPr fontId="8"/>
  </si>
  <si>
    <t>11級</t>
    <rPh sb="2" eb="3">
      <t>キュウ</t>
    </rPh>
    <phoneticPr fontId="8"/>
  </si>
  <si>
    <t>俸給表</t>
    <rPh sb="0" eb="2">
      <t>ホウキュウ</t>
    </rPh>
    <rPh sb="2" eb="3">
      <t>ヒョウ</t>
    </rPh>
    <phoneticPr fontId="8"/>
  </si>
  <si>
    <t>級</t>
    <rPh sb="0" eb="1">
      <t>キュウ</t>
    </rPh>
    <phoneticPr fontId="8"/>
  </si>
  <si>
    <t>専門ｽﾀｯﾌ職俸給表</t>
    <rPh sb="0" eb="2">
      <t>センモン</t>
    </rPh>
    <rPh sb="6" eb="7">
      <t>ショク</t>
    </rPh>
    <rPh sb="7" eb="10">
      <t>ホウキュウヒョウ</t>
    </rPh>
    <phoneticPr fontId="2"/>
  </si>
  <si>
    <t>６５歳</t>
    <rPh sb="2" eb="3">
      <t>サイ</t>
    </rPh>
    <phoneticPr fontId="2"/>
  </si>
  <si>
    <t>1　暫定再任用職員［フルタイム勤務職員］</t>
    <rPh sb="2" eb="4">
      <t>ザンテイ</t>
    </rPh>
    <rPh sb="4" eb="7">
      <t>サイニンヨウ</t>
    </rPh>
    <rPh sb="7" eb="9">
      <t>ショクイン</t>
    </rPh>
    <phoneticPr fontId="2"/>
  </si>
  <si>
    <t>2　暫定再任用職員［短時間勤務職員］</t>
    <rPh sb="2" eb="9">
      <t>ザンテイサイニンヨウショクイン</t>
    </rPh>
    <phoneticPr fontId="2"/>
  </si>
  <si>
    <t>3　定年前再任用短時間勤務職員</t>
    <rPh sb="2" eb="5">
      <t>テイネンマエ</t>
    </rPh>
    <rPh sb="3" eb="4">
      <t>ネン</t>
    </rPh>
    <rPh sb="4" eb="5">
      <t>マエ</t>
    </rPh>
    <rPh sb="5" eb="6">
      <t>サイ</t>
    </rPh>
    <rPh sb="6" eb="8">
      <t>ニンヨウ</t>
    </rPh>
    <rPh sb="8" eb="11">
      <t>タンジカン</t>
    </rPh>
    <rPh sb="11" eb="13">
      <t>キンム</t>
    </rPh>
    <rPh sb="13" eb="15">
      <t>ショクイン</t>
    </rPh>
    <phoneticPr fontId="2"/>
  </si>
  <si>
    <t>再任用職員の適用俸給表別、級別人員（令和７年３月31日現在）</t>
    <phoneticPr fontId="2"/>
  </si>
  <si>
    <t>行政職俸給表(二)</t>
    <rPh sb="0" eb="2">
      <t>ギョウセイ</t>
    </rPh>
    <rPh sb="7" eb="8">
      <t>ニ</t>
    </rPh>
    <phoneticPr fontId="2"/>
  </si>
  <si>
    <t>研究職俸給表</t>
    <rPh sb="0" eb="3">
      <t>ケンキュウショク</t>
    </rPh>
    <rPh sb="3" eb="6">
      <t>ホウキュウヒョウ</t>
    </rPh>
    <phoneticPr fontId="8"/>
  </si>
  <si>
    <t>〔 参考２ 〕　</t>
    <rPh sb="2" eb="4">
      <t>サンコウ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</si>
</sst>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0_ "/>
    <numFmt numFmtId="178" formatCode="#,##0_ ;[Red]\-#,##0\ "/>
    <numFmt numFmtId="179" formatCode="#,##0_ "/>
    <numFmt numFmtId="180" formatCode="#,##0;\-#,##0;&quot;-&quot;"/>
  </numFmts>
  <fonts count="14" x14ac:knownFonts="1">
    <font>
      <sz val="8.5"/>
      <name val="標準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標準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.5"/>
      <name val="標準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80" fontId="9" fillId="0" borderId="0" applyFill="0" applyBorder="0" applyAlignment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0" fontId="11" fillId="0" borderId="0"/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</cellStyleXfs>
  <cellXfs count="78">
    <xf numFmtId="0" fontId="0" fillId="0" borderId="0" xfId="0"/>
    <xf numFmtId="0" fontId="3" fillId="0" borderId="0" xfId="10" applyFont="1" applyAlignment="1">
      <alignment vertical="center"/>
    </xf>
    <xf numFmtId="0" fontId="4" fillId="0" borderId="0" xfId="10" applyFont="1" applyAlignment="1"/>
    <xf numFmtId="0" fontId="4" fillId="0" borderId="0" xfId="10" applyFont="1" applyAlignment="1">
      <alignment vertical="center"/>
    </xf>
    <xf numFmtId="0" fontId="5" fillId="0" borderId="0" xfId="10" applyFont="1" applyAlignment="1">
      <alignment horizontal="center" vertical="center"/>
    </xf>
    <xf numFmtId="0" fontId="4" fillId="0" borderId="0" xfId="10" applyFont="1" applyAlignment="1">
      <alignment horizontal="left" vertical="center"/>
    </xf>
    <xf numFmtId="0" fontId="4" fillId="0" borderId="0" xfId="1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7" fontId="6" fillId="0" borderId="9" xfId="0" applyNumberFormat="1" applyFont="1" applyBorder="1" applyAlignment="1">
      <alignment vertical="center"/>
    </xf>
    <xf numFmtId="0" fontId="6" fillId="0" borderId="0" xfId="10" applyFont="1" applyAlignment="1">
      <alignment vertical="center"/>
    </xf>
    <xf numFmtId="177" fontId="6" fillId="0" borderId="0" xfId="10" applyNumberFormat="1" applyFont="1" applyBorder="1" applyAlignment="1">
      <alignment vertical="center"/>
    </xf>
    <xf numFmtId="0" fontId="7" fillId="0" borderId="0" xfId="10" applyFont="1" applyAlignment="1">
      <alignment vertical="center"/>
    </xf>
    <xf numFmtId="0" fontId="6" fillId="0" borderId="10" xfId="0" applyFont="1" applyBorder="1" applyAlignment="1">
      <alignment horizontal="distributed" vertical="center"/>
    </xf>
    <xf numFmtId="0" fontId="6" fillId="0" borderId="11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179" fontId="6" fillId="0" borderId="8" xfId="0" applyNumberFormat="1" applyFont="1" applyBorder="1" applyAlignment="1">
      <alignment vertical="center"/>
    </xf>
    <xf numFmtId="179" fontId="6" fillId="0" borderId="12" xfId="0" applyNumberFormat="1" applyFont="1" applyBorder="1" applyAlignment="1">
      <alignment vertical="center"/>
    </xf>
    <xf numFmtId="179" fontId="6" fillId="0" borderId="13" xfId="0" applyNumberFormat="1" applyFont="1" applyBorder="1" applyAlignment="1">
      <alignment vertical="center"/>
    </xf>
    <xf numFmtId="179" fontId="6" fillId="0" borderId="14" xfId="0" applyNumberFormat="1" applyFont="1" applyBorder="1" applyAlignment="1">
      <alignment vertical="center"/>
    </xf>
    <xf numFmtId="179" fontId="7" fillId="0" borderId="6" xfId="0" applyNumberFormat="1" applyFont="1" applyBorder="1" applyAlignment="1">
      <alignment vertical="center"/>
    </xf>
    <xf numFmtId="179" fontId="6" fillId="0" borderId="6" xfId="0" applyNumberFormat="1" applyFont="1" applyBorder="1" applyAlignment="1">
      <alignment vertical="center"/>
    </xf>
    <xf numFmtId="0" fontId="6" fillId="0" borderId="15" xfId="0" applyFont="1" applyBorder="1" applyAlignment="1">
      <alignment horizontal="right"/>
    </xf>
    <xf numFmtId="0" fontId="6" fillId="0" borderId="10" xfId="0" applyFont="1" applyBorder="1" applyAlignment="1">
      <alignment horizontal="right"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vertical="center"/>
    </xf>
    <xf numFmtId="179" fontId="6" fillId="0" borderId="19" xfId="0" applyNumberFormat="1" applyFont="1" applyBorder="1" applyAlignment="1">
      <alignment vertical="center"/>
    </xf>
    <xf numFmtId="179" fontId="6" fillId="0" borderId="11" xfId="5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9" fontId="7" fillId="0" borderId="13" xfId="0" applyNumberFormat="1" applyFont="1" applyBorder="1" applyAlignment="1">
      <alignment vertical="center"/>
    </xf>
    <xf numFmtId="179" fontId="7" fillId="0" borderId="9" xfId="0" applyNumberFormat="1" applyFont="1" applyBorder="1" applyAlignment="1">
      <alignment vertical="center"/>
    </xf>
    <xf numFmtId="179" fontId="7" fillId="0" borderId="20" xfId="0" applyNumberFormat="1" applyFont="1" applyBorder="1" applyAlignment="1">
      <alignment vertical="center"/>
    </xf>
    <xf numFmtId="179" fontId="6" fillId="0" borderId="21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79" fontId="6" fillId="0" borderId="19" xfId="5" applyNumberFormat="1" applyFont="1" applyBorder="1" applyAlignment="1">
      <alignment vertical="center"/>
    </xf>
    <xf numFmtId="176" fontId="6" fillId="2" borderId="6" xfId="0" applyNumberFormat="1" applyFont="1" applyFill="1" applyBorder="1" applyAlignment="1" applyProtection="1">
      <alignment vertical="center"/>
    </xf>
    <xf numFmtId="179" fontId="6" fillId="2" borderId="13" xfId="0" applyNumberFormat="1" applyFont="1" applyFill="1" applyBorder="1" applyAlignment="1">
      <alignment vertical="center"/>
    </xf>
    <xf numFmtId="179" fontId="6" fillId="2" borderId="6" xfId="0" applyNumberFormat="1" applyFont="1" applyFill="1" applyBorder="1" applyAlignment="1">
      <alignment vertical="center"/>
    </xf>
    <xf numFmtId="179" fontId="6" fillId="2" borderId="12" xfId="0" applyNumberFormat="1" applyFont="1" applyFill="1" applyBorder="1" applyAlignment="1">
      <alignment vertical="center"/>
    </xf>
    <xf numFmtId="179" fontId="6" fillId="2" borderId="8" xfId="0" applyNumberFormat="1" applyFont="1" applyFill="1" applyBorder="1" applyAlignment="1">
      <alignment vertical="center"/>
    </xf>
    <xf numFmtId="179" fontId="7" fillId="2" borderId="13" xfId="0" applyNumberFormat="1" applyFont="1" applyFill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178" fontId="6" fillId="0" borderId="19" xfId="5" applyNumberFormat="1" applyFont="1" applyBorder="1" applyAlignment="1">
      <alignment vertical="center"/>
    </xf>
    <xf numFmtId="177" fontId="6" fillId="0" borderId="22" xfId="0" applyNumberFormat="1" applyFont="1" applyBorder="1" applyAlignment="1">
      <alignment vertical="center"/>
    </xf>
    <xf numFmtId="178" fontId="6" fillId="0" borderId="19" xfId="0" applyNumberFormat="1" applyFont="1" applyBorder="1" applyAlignment="1">
      <alignment vertical="center"/>
    </xf>
    <xf numFmtId="0" fontId="6" fillId="0" borderId="17" xfId="0" applyFont="1" applyBorder="1" applyAlignment="1">
      <alignment horizontal="distributed" vertical="center"/>
    </xf>
    <xf numFmtId="179" fontId="6" fillId="0" borderId="11" xfId="0" applyNumberFormat="1" applyFont="1" applyBorder="1" applyAlignment="1">
      <alignment vertical="center"/>
    </xf>
    <xf numFmtId="0" fontId="6" fillId="0" borderId="13" xfId="0" applyFont="1" applyBorder="1" applyAlignment="1">
      <alignment horizontal="right"/>
    </xf>
    <xf numFmtId="179" fontId="7" fillId="0" borderId="13" xfId="0" applyNumberFormat="1" applyFont="1" applyFill="1" applyBorder="1" applyAlignment="1">
      <alignment vertical="center"/>
    </xf>
    <xf numFmtId="179" fontId="6" fillId="0" borderId="6" xfId="0" applyNumberFormat="1" applyFont="1" applyFill="1" applyBorder="1" applyAlignment="1">
      <alignment vertical="center"/>
    </xf>
    <xf numFmtId="179" fontId="6" fillId="0" borderId="14" xfId="5" applyNumberFormat="1" applyFont="1" applyBorder="1" applyAlignment="1">
      <alignment vertical="center"/>
    </xf>
    <xf numFmtId="178" fontId="6" fillId="0" borderId="11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9" fontId="7" fillId="0" borderId="12" xfId="0" applyNumberFormat="1" applyFont="1" applyBorder="1" applyAlignment="1">
      <alignment vertical="center"/>
    </xf>
    <xf numFmtId="179" fontId="7" fillId="2" borderId="12" xfId="0" applyNumberFormat="1" applyFont="1" applyFill="1" applyBorder="1" applyAlignment="1">
      <alignment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5" fillId="0" borderId="0" xfId="10" applyFont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</cellXfs>
  <cellStyles count="11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5" builtinId="6"/>
    <cellStyle name="桁区切り 2" xfId="6" xr:uid="{00000000-0005-0000-0000-000005000000}"/>
    <cellStyle name="桁区切り 3" xfId="7" xr:uid="{00000000-0005-0000-0000-000006000000}"/>
    <cellStyle name="標準" xfId="0" builtinId="0"/>
    <cellStyle name="標準 2" xfId="8" xr:uid="{00000000-0005-0000-0000-000008000000}"/>
    <cellStyle name="標準 3" xfId="9" xr:uid="{00000000-0005-0000-0000-000009000000}"/>
    <cellStyle name="標準_08 参考２ 再任用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4</xdr:col>
      <xdr:colOff>7378</xdr:colOff>
      <xdr:row>5</xdr:row>
      <xdr:rowOff>216257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BFAE44A-A3FD-834E-2562-F823E2B1A16A}"/>
            </a:ext>
          </a:extLst>
        </xdr:cNvPr>
        <xdr:cNvCxnSpPr/>
      </xdr:nvCxnSpPr>
      <xdr:spPr>
        <a:xfrm>
          <a:off x="187817" y="892130"/>
          <a:ext cx="1322096" cy="43761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30</xdr:row>
      <xdr:rowOff>0</xdr:rowOff>
    </xdr:from>
    <xdr:to>
      <xdr:col>4</xdr:col>
      <xdr:colOff>6708</xdr:colOff>
      <xdr:row>32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CC018B4-564A-266A-AB76-7FAB7400E0DD}"/>
            </a:ext>
          </a:extLst>
        </xdr:cNvPr>
        <xdr:cNvCxnSpPr/>
      </xdr:nvCxnSpPr>
      <xdr:spPr>
        <a:xfrm>
          <a:off x="187817" y="6587007"/>
          <a:ext cx="1321426" cy="44271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56</xdr:row>
      <xdr:rowOff>0</xdr:rowOff>
    </xdr:from>
    <xdr:to>
      <xdr:col>4</xdr:col>
      <xdr:colOff>6708</xdr:colOff>
      <xdr:row>58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910013D-6FC7-9ECD-CB9F-7BF09071B61C}"/>
            </a:ext>
          </a:extLst>
        </xdr:cNvPr>
        <xdr:cNvCxnSpPr/>
      </xdr:nvCxnSpPr>
      <xdr:spPr>
        <a:xfrm>
          <a:off x="190500" y="6777789"/>
          <a:ext cx="1323330" cy="44115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7"/>
  <sheetViews>
    <sheetView tabSelected="1" zoomScaleNormal="100" zoomScaleSheetLayoutView="96" workbookViewId="0"/>
  </sheetViews>
  <sheetFormatPr defaultColWidth="10.33203125" defaultRowHeight="13" x14ac:dyDescent="0.15"/>
  <cols>
    <col min="1" max="1" width="3.33203125" style="21" customWidth="1"/>
    <col min="2" max="2" width="1.77734375" style="21" customWidth="1"/>
    <col min="3" max="3" width="21.6640625" style="21" customWidth="1"/>
    <col min="4" max="4" width="1.77734375" style="21" customWidth="1"/>
    <col min="5" max="5" width="13.44140625" style="21" customWidth="1"/>
    <col min="6" max="16" width="9.6640625" style="21" customWidth="1"/>
    <col min="17" max="20" width="6.109375" style="21" customWidth="1"/>
    <col min="21" max="16384" width="10.33203125" style="21"/>
  </cols>
  <sheetData>
    <row r="1" spans="1:16" s="3" customFormat="1" ht="16.5" x14ac:dyDescent="0.25">
      <c r="A1" s="1" t="s">
        <v>51</v>
      </c>
      <c r="B1" s="2"/>
    </row>
    <row r="2" spans="1:16" s="3" customFormat="1" ht="18" customHeight="1" x14ac:dyDescent="0.15">
      <c r="B2" s="75" t="s">
        <v>48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4"/>
    </row>
    <row r="3" spans="1:16" s="3" customFormat="1" ht="17.25" customHeight="1" x14ac:dyDescent="0.15">
      <c r="B3" s="5"/>
      <c r="H3" s="6"/>
      <c r="I3" s="6"/>
      <c r="J3" s="6"/>
      <c r="K3" s="6"/>
      <c r="L3" s="6"/>
      <c r="M3" s="6"/>
    </row>
    <row r="4" spans="1:16" s="7" customFormat="1" ht="17.25" customHeight="1" x14ac:dyDescent="0.2">
      <c r="B4" s="7" t="s">
        <v>45</v>
      </c>
      <c r="H4" s="8"/>
      <c r="M4" s="8"/>
      <c r="N4" s="8"/>
    </row>
    <row r="5" spans="1:16" s="7" customFormat="1" ht="17.25" customHeight="1" x14ac:dyDescent="0.15">
      <c r="B5" s="9"/>
      <c r="C5" s="33" t="s">
        <v>42</v>
      </c>
      <c r="D5" s="10"/>
      <c r="E5" s="71" t="s">
        <v>1</v>
      </c>
      <c r="F5" s="76" t="s">
        <v>30</v>
      </c>
      <c r="G5" s="69" t="s">
        <v>31</v>
      </c>
      <c r="H5" s="69" t="s">
        <v>32</v>
      </c>
      <c r="I5" s="69" t="s">
        <v>33</v>
      </c>
      <c r="J5" s="69" t="s">
        <v>34</v>
      </c>
      <c r="K5" s="69" t="s">
        <v>35</v>
      </c>
      <c r="L5" s="69" t="s">
        <v>36</v>
      </c>
      <c r="M5" s="69" t="s">
        <v>37</v>
      </c>
      <c r="N5" s="69" t="s">
        <v>38</v>
      </c>
      <c r="O5" s="69" t="s">
        <v>39</v>
      </c>
      <c r="P5" s="73" t="s">
        <v>40</v>
      </c>
    </row>
    <row r="6" spans="1:16" s="7" customFormat="1" ht="17.25" customHeight="1" x14ac:dyDescent="0.15">
      <c r="B6" s="11"/>
      <c r="C6" s="17" t="s">
        <v>41</v>
      </c>
      <c r="D6" s="13"/>
      <c r="E6" s="72"/>
      <c r="F6" s="77"/>
      <c r="G6" s="70"/>
      <c r="H6" s="70"/>
      <c r="I6" s="70"/>
      <c r="J6" s="70"/>
      <c r="K6" s="70"/>
      <c r="L6" s="70"/>
      <c r="M6" s="70"/>
      <c r="N6" s="70"/>
      <c r="O6" s="70"/>
      <c r="P6" s="74"/>
    </row>
    <row r="7" spans="1:16" s="7" customFormat="1" ht="12.5" x14ac:dyDescent="0.2">
      <c r="B7" s="9"/>
      <c r="C7" s="22"/>
      <c r="D7" s="10"/>
      <c r="E7" s="23" t="s">
        <v>0</v>
      </c>
      <c r="F7" s="24" t="s">
        <v>0</v>
      </c>
      <c r="G7" s="24" t="s">
        <v>0</v>
      </c>
      <c r="H7" s="24" t="s">
        <v>0</v>
      </c>
      <c r="I7" s="24" t="s">
        <v>0</v>
      </c>
      <c r="J7" s="32" t="s">
        <v>0</v>
      </c>
      <c r="K7" s="32" t="s">
        <v>0</v>
      </c>
      <c r="L7" s="32" t="s">
        <v>0</v>
      </c>
      <c r="M7" s="32" t="s">
        <v>0</v>
      </c>
      <c r="N7" s="32" t="s">
        <v>0</v>
      </c>
      <c r="O7" s="32" t="s">
        <v>0</v>
      </c>
      <c r="P7" s="24" t="s">
        <v>29</v>
      </c>
    </row>
    <row r="8" spans="1:16" s="7" customFormat="1" ht="17.25" customHeight="1" x14ac:dyDescent="0.15">
      <c r="B8" s="11"/>
      <c r="C8" s="12" t="s">
        <v>2</v>
      </c>
      <c r="D8" s="13"/>
      <c r="E8" s="54">
        <f>SUM(F8:P8)</f>
        <v>2401</v>
      </c>
      <c r="F8" s="31">
        <v>3</v>
      </c>
      <c r="G8" s="28">
        <v>186</v>
      </c>
      <c r="H8" s="28">
        <v>1526</v>
      </c>
      <c r="I8" s="28">
        <v>485</v>
      </c>
      <c r="J8" s="28">
        <v>135</v>
      </c>
      <c r="K8" s="28">
        <v>51</v>
      </c>
      <c r="L8" s="28">
        <v>13</v>
      </c>
      <c r="M8" s="28">
        <v>1</v>
      </c>
      <c r="N8" s="28">
        <v>1</v>
      </c>
      <c r="O8" s="28"/>
      <c r="P8" s="48"/>
    </row>
    <row r="9" spans="1:16" s="7" customFormat="1" ht="17.25" customHeight="1" x14ac:dyDescent="0.15">
      <c r="B9" s="11"/>
      <c r="C9" s="12" t="s">
        <v>3</v>
      </c>
      <c r="D9" s="13"/>
      <c r="E9" s="55">
        <f t="shared" ref="E9:E19" si="0">SUM(F9:P9)</f>
        <v>241</v>
      </c>
      <c r="F9" s="31">
        <v>3</v>
      </c>
      <c r="G9" s="28">
        <v>113</v>
      </c>
      <c r="H9" s="28">
        <v>122</v>
      </c>
      <c r="I9" s="28">
        <v>3</v>
      </c>
      <c r="J9" s="28"/>
      <c r="K9" s="49"/>
      <c r="L9" s="49"/>
      <c r="M9" s="49"/>
      <c r="N9" s="49"/>
      <c r="O9" s="49"/>
      <c r="P9" s="48"/>
    </row>
    <row r="10" spans="1:16" s="7" customFormat="1" ht="17.25" customHeight="1" x14ac:dyDescent="0.15">
      <c r="B10" s="11"/>
      <c r="C10" s="12" t="s">
        <v>4</v>
      </c>
      <c r="D10" s="13"/>
      <c r="E10" s="55">
        <f t="shared" si="0"/>
        <v>135</v>
      </c>
      <c r="F10" s="31">
        <v>2</v>
      </c>
      <c r="G10" s="28">
        <v>111</v>
      </c>
      <c r="H10" s="28">
        <v>19</v>
      </c>
      <c r="I10" s="28">
        <v>3</v>
      </c>
      <c r="J10" s="28"/>
      <c r="K10" s="28"/>
      <c r="L10" s="28"/>
      <c r="M10" s="28"/>
      <c r="N10" s="49"/>
      <c r="O10" s="49"/>
      <c r="P10" s="48"/>
    </row>
    <row r="11" spans="1:16" s="7" customFormat="1" ht="17.25" customHeight="1" x14ac:dyDescent="0.15">
      <c r="B11" s="11"/>
      <c r="C11" s="12" t="s">
        <v>5</v>
      </c>
      <c r="D11" s="13"/>
      <c r="E11" s="37">
        <f t="shared" si="0"/>
        <v>1553</v>
      </c>
      <c r="F11" s="31"/>
      <c r="G11" s="28"/>
      <c r="H11" s="28">
        <v>553</v>
      </c>
      <c r="I11" s="28">
        <v>678</v>
      </c>
      <c r="J11" s="28">
        <v>291</v>
      </c>
      <c r="K11" s="28">
        <v>31</v>
      </c>
      <c r="L11" s="28"/>
      <c r="M11" s="28"/>
      <c r="N11" s="28"/>
      <c r="O11" s="28"/>
      <c r="P11" s="48"/>
    </row>
    <row r="12" spans="1:16" s="7" customFormat="1" ht="17.25" customHeight="1" x14ac:dyDescent="0.15">
      <c r="B12" s="11"/>
      <c r="C12" s="12" t="s">
        <v>6</v>
      </c>
      <c r="D12" s="13"/>
      <c r="E12" s="37">
        <f t="shared" si="0"/>
        <v>725</v>
      </c>
      <c r="F12" s="31">
        <v>154</v>
      </c>
      <c r="G12" s="28">
        <v>304</v>
      </c>
      <c r="H12" s="28">
        <v>106</v>
      </c>
      <c r="I12" s="28">
        <v>63</v>
      </c>
      <c r="J12" s="28">
        <v>45</v>
      </c>
      <c r="K12" s="28">
        <v>51</v>
      </c>
      <c r="L12" s="28">
        <v>2</v>
      </c>
      <c r="M12" s="28"/>
      <c r="N12" s="28"/>
      <c r="O12" s="28"/>
      <c r="P12" s="31"/>
    </row>
    <row r="13" spans="1:16" s="7" customFormat="1" ht="17.25" customHeight="1" x14ac:dyDescent="0.15">
      <c r="B13" s="11"/>
      <c r="C13" s="12" t="s">
        <v>7</v>
      </c>
      <c r="D13" s="13"/>
      <c r="E13" s="56">
        <f t="shared" si="0"/>
        <v>733</v>
      </c>
      <c r="F13" s="31"/>
      <c r="G13" s="28">
        <v>118</v>
      </c>
      <c r="H13" s="28">
        <v>282</v>
      </c>
      <c r="I13" s="28">
        <v>132</v>
      </c>
      <c r="J13" s="28">
        <v>78</v>
      </c>
      <c r="K13" s="28">
        <v>70</v>
      </c>
      <c r="L13" s="28">
        <v>46</v>
      </c>
      <c r="M13" s="28">
        <v>7</v>
      </c>
      <c r="N13" s="28"/>
      <c r="O13" s="28"/>
      <c r="P13" s="50"/>
    </row>
    <row r="14" spans="1:16" s="7" customFormat="1" ht="17.25" customHeight="1" x14ac:dyDescent="0.15">
      <c r="B14" s="11"/>
      <c r="C14" s="12" t="s">
        <v>19</v>
      </c>
      <c r="D14" s="13"/>
      <c r="E14" s="55">
        <f t="shared" si="0"/>
        <v>7</v>
      </c>
      <c r="F14" s="31"/>
      <c r="G14" s="28">
        <v>3</v>
      </c>
      <c r="H14" s="28">
        <v>2</v>
      </c>
      <c r="I14" s="28"/>
      <c r="J14" s="28"/>
      <c r="K14" s="28">
        <v>2</v>
      </c>
      <c r="L14" s="28"/>
      <c r="M14" s="49"/>
      <c r="N14" s="49"/>
      <c r="O14" s="49"/>
      <c r="P14" s="50"/>
    </row>
    <row r="15" spans="1:16" s="7" customFormat="1" ht="17.25" customHeight="1" x14ac:dyDescent="0.15">
      <c r="B15" s="11"/>
      <c r="C15" s="12" t="s">
        <v>8</v>
      </c>
      <c r="D15" s="13"/>
      <c r="E15" s="55">
        <f t="shared" si="0"/>
        <v>11</v>
      </c>
      <c r="F15" s="31"/>
      <c r="G15" s="28">
        <v>5</v>
      </c>
      <c r="H15" s="28">
        <v>1</v>
      </c>
      <c r="I15" s="28">
        <v>1</v>
      </c>
      <c r="J15" s="28">
        <v>3</v>
      </c>
      <c r="K15" s="28">
        <v>1</v>
      </c>
      <c r="L15" s="49"/>
      <c r="M15" s="49"/>
      <c r="N15" s="49"/>
      <c r="O15" s="49"/>
      <c r="P15" s="50"/>
    </row>
    <row r="16" spans="1:16" s="7" customFormat="1" ht="17.25" customHeight="1" x14ac:dyDescent="0.15">
      <c r="B16" s="11"/>
      <c r="C16" s="12" t="s">
        <v>15</v>
      </c>
      <c r="D16" s="13"/>
      <c r="E16" s="55">
        <f t="shared" si="0"/>
        <v>10</v>
      </c>
      <c r="F16" s="31">
        <v>3</v>
      </c>
      <c r="G16" s="28">
        <v>2</v>
      </c>
      <c r="H16" s="28">
        <v>5</v>
      </c>
      <c r="I16" s="28"/>
      <c r="J16" s="28"/>
      <c r="K16" s="49"/>
      <c r="L16" s="49"/>
      <c r="M16" s="49"/>
      <c r="N16" s="49"/>
      <c r="O16" s="49"/>
      <c r="P16" s="50"/>
    </row>
    <row r="17" spans="2:16" s="7" customFormat="1" ht="17.25" customHeight="1" x14ac:dyDescent="0.15">
      <c r="B17" s="11"/>
      <c r="C17" s="12" t="s">
        <v>17</v>
      </c>
      <c r="D17" s="13"/>
      <c r="E17" s="55">
        <f t="shared" si="0"/>
        <v>20</v>
      </c>
      <c r="F17" s="31"/>
      <c r="G17" s="28">
        <v>9</v>
      </c>
      <c r="H17" s="28">
        <v>6</v>
      </c>
      <c r="I17" s="28">
        <v>4</v>
      </c>
      <c r="J17" s="28">
        <v>1</v>
      </c>
      <c r="K17" s="28"/>
      <c r="L17" s="49"/>
      <c r="M17" s="49"/>
      <c r="N17" s="49"/>
      <c r="O17" s="49"/>
      <c r="P17" s="50"/>
    </row>
    <row r="18" spans="2:16" s="7" customFormat="1" ht="17.25" customHeight="1" x14ac:dyDescent="0.15">
      <c r="B18" s="11"/>
      <c r="C18" s="12" t="s">
        <v>18</v>
      </c>
      <c r="D18" s="13"/>
      <c r="E18" s="55">
        <f>SUM(F18:P18)</f>
        <v>17</v>
      </c>
      <c r="F18" s="31"/>
      <c r="G18" s="28">
        <v>11</v>
      </c>
      <c r="H18" s="28">
        <v>6</v>
      </c>
      <c r="I18" s="28"/>
      <c r="J18" s="28"/>
      <c r="K18" s="28"/>
      <c r="L18" s="28"/>
      <c r="M18" s="28"/>
      <c r="N18" s="49"/>
      <c r="O18" s="49"/>
      <c r="P18" s="50"/>
    </row>
    <row r="19" spans="2:16" s="7" customFormat="1" ht="17.25" customHeight="1" x14ac:dyDescent="0.15">
      <c r="B19" s="11"/>
      <c r="C19" s="12" t="s">
        <v>9</v>
      </c>
      <c r="D19" s="13"/>
      <c r="E19" s="55">
        <f t="shared" si="0"/>
        <v>24</v>
      </c>
      <c r="F19" s="31">
        <v>5</v>
      </c>
      <c r="G19" s="28">
        <v>17</v>
      </c>
      <c r="H19" s="28">
        <v>2</v>
      </c>
      <c r="I19" s="28"/>
      <c r="J19" s="28"/>
      <c r="K19" s="28"/>
      <c r="L19" s="28"/>
      <c r="M19" s="49"/>
      <c r="N19" s="49"/>
      <c r="O19" s="49"/>
      <c r="P19" s="50"/>
    </row>
    <row r="20" spans="2:16" s="7" customFormat="1" ht="17.25" customHeight="1" x14ac:dyDescent="0.15">
      <c r="B20" s="11"/>
      <c r="C20" s="12" t="s">
        <v>28</v>
      </c>
      <c r="D20" s="13"/>
      <c r="E20" s="55">
        <f>SUM(F20:P20)</f>
        <v>3</v>
      </c>
      <c r="F20" s="31"/>
      <c r="G20" s="28">
        <v>1</v>
      </c>
      <c r="H20" s="28">
        <v>1</v>
      </c>
      <c r="I20" s="28">
        <v>1</v>
      </c>
      <c r="J20" s="28"/>
      <c r="K20" s="28"/>
      <c r="L20" s="49"/>
      <c r="M20" s="49"/>
      <c r="N20" s="49"/>
      <c r="O20" s="49"/>
      <c r="P20" s="50"/>
    </row>
    <row r="21" spans="2:16" s="7" customFormat="1" ht="17.25" customHeight="1" thickBot="1" x14ac:dyDescent="0.2">
      <c r="B21" s="34"/>
      <c r="C21" s="35" t="s">
        <v>43</v>
      </c>
      <c r="D21" s="36"/>
      <c r="E21" s="57">
        <f>SUM(F21:P21)</f>
        <v>36</v>
      </c>
      <c r="F21" s="26">
        <v>3</v>
      </c>
      <c r="G21" s="27">
        <v>11</v>
      </c>
      <c r="H21" s="27">
        <v>21</v>
      </c>
      <c r="I21" s="27">
        <v>1</v>
      </c>
      <c r="J21" s="51"/>
      <c r="K21" s="51"/>
      <c r="L21" s="51"/>
      <c r="M21" s="51"/>
      <c r="N21" s="51"/>
      <c r="O21" s="51"/>
      <c r="P21" s="52"/>
    </row>
    <row r="22" spans="2:16" s="7" customFormat="1" ht="17.25" customHeight="1" thickTop="1" x14ac:dyDescent="0.15">
      <c r="B22" s="11"/>
      <c r="C22" s="12" t="s">
        <v>10</v>
      </c>
      <c r="D22" s="13"/>
      <c r="E22" s="37">
        <f>SUM(E8:E21)</f>
        <v>5916</v>
      </c>
      <c r="F22" s="17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2:16" s="7" customFormat="1" ht="17.25" customHeight="1" x14ac:dyDescent="0.15">
      <c r="B23" s="11"/>
      <c r="C23" s="39" t="s">
        <v>11</v>
      </c>
      <c r="D23" s="10"/>
      <c r="E23" s="60">
        <v>1</v>
      </c>
      <c r="F23" s="17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2:16" s="7" customFormat="1" ht="17.25" customHeight="1" x14ac:dyDescent="0.15">
      <c r="B24" s="11"/>
      <c r="C24" s="40" t="s">
        <v>12</v>
      </c>
      <c r="D24" s="13"/>
      <c r="E24" s="47">
        <v>1</v>
      </c>
      <c r="F24" s="17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2:16" s="7" customFormat="1" ht="17.25" customHeight="1" x14ac:dyDescent="0.15">
      <c r="B25" s="11"/>
      <c r="C25" s="40" t="s">
        <v>16</v>
      </c>
      <c r="D25" s="13"/>
      <c r="E25" s="37">
        <v>2116</v>
      </c>
      <c r="F25" s="17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2:16" s="7" customFormat="1" ht="17.25" customHeight="1" x14ac:dyDescent="0.15">
      <c r="B26" s="11"/>
      <c r="C26" s="40" t="s">
        <v>21</v>
      </c>
      <c r="D26" s="13"/>
      <c r="E26" s="37">
        <v>1694</v>
      </c>
      <c r="F26" s="16"/>
      <c r="G26" s="16"/>
      <c r="H26" s="16"/>
      <c r="I26" s="16"/>
      <c r="J26" s="16"/>
    </row>
    <row r="27" spans="2:16" s="7" customFormat="1" ht="17.25" customHeight="1" x14ac:dyDescent="0.15">
      <c r="B27" s="11"/>
      <c r="C27" s="40" t="s">
        <v>24</v>
      </c>
      <c r="D27" s="13"/>
      <c r="E27" s="37">
        <v>1333</v>
      </c>
      <c r="F27" s="16"/>
      <c r="G27" s="16"/>
      <c r="H27" s="16"/>
      <c r="I27" s="16"/>
      <c r="J27" s="16"/>
    </row>
    <row r="28" spans="2:16" s="7" customFormat="1" ht="17.25" customHeight="1" x14ac:dyDescent="0.15">
      <c r="B28" s="14"/>
      <c r="C28" s="41" t="s">
        <v>44</v>
      </c>
      <c r="D28" s="15"/>
      <c r="E28" s="29">
        <v>771</v>
      </c>
      <c r="F28" s="16"/>
      <c r="G28" s="16"/>
      <c r="H28" s="16"/>
      <c r="I28" s="16"/>
      <c r="J28" s="16"/>
    </row>
    <row r="29" spans="2:16" s="7" customFormat="1" ht="17.149999999999999" customHeight="1" x14ac:dyDescent="0.15">
      <c r="B29" s="17"/>
      <c r="C29" s="25"/>
      <c r="D29" s="17"/>
      <c r="E29" s="16"/>
      <c r="F29" s="16"/>
      <c r="G29" s="16"/>
      <c r="H29" s="16"/>
      <c r="I29" s="16"/>
      <c r="J29" s="16"/>
    </row>
    <row r="30" spans="2:16" s="7" customFormat="1" ht="17.25" customHeight="1" x14ac:dyDescent="0.2">
      <c r="B30" s="7" t="s">
        <v>46</v>
      </c>
      <c r="E30" s="17"/>
      <c r="H30" s="8"/>
      <c r="M30" s="8"/>
      <c r="N30" s="8"/>
    </row>
    <row r="31" spans="2:16" s="7" customFormat="1" ht="17.25" customHeight="1" x14ac:dyDescent="0.15">
      <c r="B31" s="9"/>
      <c r="C31" s="33" t="s">
        <v>42</v>
      </c>
      <c r="D31" s="10"/>
      <c r="E31" s="71" t="s">
        <v>1</v>
      </c>
      <c r="F31" s="73" t="s">
        <v>30</v>
      </c>
      <c r="G31" s="69" t="s">
        <v>31</v>
      </c>
      <c r="H31" s="69" t="s">
        <v>32</v>
      </c>
      <c r="I31" s="69" t="s">
        <v>33</v>
      </c>
      <c r="J31" s="69" t="s">
        <v>34</v>
      </c>
      <c r="K31" s="69" t="s">
        <v>35</v>
      </c>
      <c r="L31" s="69" t="s">
        <v>36</v>
      </c>
      <c r="M31" s="69" t="s">
        <v>37</v>
      </c>
      <c r="N31" s="69" t="s">
        <v>38</v>
      </c>
      <c r="O31" s="69" t="s">
        <v>39</v>
      </c>
      <c r="P31" s="69" t="s">
        <v>40</v>
      </c>
    </row>
    <row r="32" spans="2:16" s="7" customFormat="1" ht="17.25" customHeight="1" x14ac:dyDescent="0.15">
      <c r="B32" s="11"/>
      <c r="C32" s="46" t="s">
        <v>41</v>
      </c>
      <c r="D32" s="13"/>
      <c r="E32" s="72"/>
      <c r="F32" s="74"/>
      <c r="G32" s="70"/>
      <c r="H32" s="70"/>
      <c r="I32" s="70"/>
      <c r="J32" s="70"/>
      <c r="K32" s="70"/>
      <c r="L32" s="70"/>
      <c r="M32" s="70"/>
      <c r="N32" s="70"/>
      <c r="O32" s="70"/>
      <c r="P32" s="70"/>
    </row>
    <row r="33" spans="2:17" s="7" customFormat="1" ht="12.5" x14ac:dyDescent="0.2">
      <c r="B33" s="9"/>
      <c r="C33" s="22"/>
      <c r="D33" s="10"/>
      <c r="E33" s="23" t="s">
        <v>0</v>
      </c>
      <c r="F33" s="24" t="s">
        <v>0</v>
      </c>
      <c r="G33" s="24" t="s">
        <v>0</v>
      </c>
      <c r="H33" s="24" t="s">
        <v>0</v>
      </c>
      <c r="I33" s="32" t="s">
        <v>0</v>
      </c>
      <c r="J33" s="32" t="s">
        <v>0</v>
      </c>
      <c r="K33" s="32" t="s">
        <v>0</v>
      </c>
      <c r="L33" s="32" t="s">
        <v>0</v>
      </c>
      <c r="M33" s="32" t="s">
        <v>0</v>
      </c>
      <c r="N33" s="32" t="s">
        <v>0</v>
      </c>
      <c r="O33" s="32" t="s">
        <v>0</v>
      </c>
      <c r="P33" s="24" t="s">
        <v>29</v>
      </c>
    </row>
    <row r="34" spans="2:17" s="7" customFormat="1" ht="17.25" customHeight="1" x14ac:dyDescent="0.15">
      <c r="B34" s="11"/>
      <c r="C34" s="12" t="s">
        <v>13</v>
      </c>
      <c r="D34" s="13"/>
      <c r="E34" s="37">
        <f t="shared" ref="E34:E46" si="1">SUM(F34:P34)</f>
        <v>6511</v>
      </c>
      <c r="F34" s="30">
        <v>16</v>
      </c>
      <c r="G34" s="42">
        <v>432</v>
      </c>
      <c r="H34" s="42">
        <v>3854</v>
      </c>
      <c r="I34" s="42">
        <v>1411</v>
      </c>
      <c r="J34" s="42">
        <v>647</v>
      </c>
      <c r="K34" s="42">
        <v>149</v>
      </c>
      <c r="L34" s="42">
        <v>2</v>
      </c>
      <c r="M34" s="42"/>
      <c r="N34" s="42"/>
      <c r="O34" s="42"/>
      <c r="P34" s="50"/>
    </row>
    <row r="35" spans="2:17" s="7" customFormat="1" ht="17.25" customHeight="1" x14ac:dyDescent="0.15">
      <c r="B35" s="11"/>
      <c r="C35" s="12" t="s">
        <v>14</v>
      </c>
      <c r="D35" s="13"/>
      <c r="E35" s="55">
        <f t="shared" si="1"/>
        <v>110</v>
      </c>
      <c r="F35" s="30">
        <v>1</v>
      </c>
      <c r="G35" s="42">
        <v>79</v>
      </c>
      <c r="H35" s="42">
        <v>23</v>
      </c>
      <c r="I35" s="42">
        <v>6</v>
      </c>
      <c r="J35" s="42">
        <v>1</v>
      </c>
      <c r="K35" s="53"/>
      <c r="L35" s="53"/>
      <c r="M35" s="53"/>
      <c r="N35" s="53"/>
      <c r="O35" s="53"/>
      <c r="P35" s="50"/>
      <c r="Q35" s="17"/>
    </row>
    <row r="36" spans="2:17" s="7" customFormat="1" ht="17.25" customHeight="1" x14ac:dyDescent="0.15">
      <c r="B36" s="11"/>
      <c r="C36" s="12" t="s">
        <v>4</v>
      </c>
      <c r="D36" s="13"/>
      <c r="E36" s="55">
        <f t="shared" si="1"/>
        <v>56</v>
      </c>
      <c r="F36" s="30"/>
      <c r="G36" s="42">
        <v>25</v>
      </c>
      <c r="H36" s="42">
        <v>30</v>
      </c>
      <c r="I36" s="42">
        <v>1</v>
      </c>
      <c r="J36" s="42"/>
      <c r="K36" s="42"/>
      <c r="L36" s="42"/>
      <c r="M36" s="42"/>
      <c r="N36" s="53"/>
      <c r="O36" s="53"/>
      <c r="P36" s="50"/>
    </row>
    <row r="37" spans="2:17" s="7" customFormat="1" ht="17.25" customHeight="1" x14ac:dyDescent="0.15">
      <c r="B37" s="11"/>
      <c r="C37" s="12" t="s">
        <v>5</v>
      </c>
      <c r="D37" s="13"/>
      <c r="E37" s="37">
        <f t="shared" si="1"/>
        <v>906</v>
      </c>
      <c r="F37" s="30"/>
      <c r="G37" s="42"/>
      <c r="H37" s="42">
        <v>289</v>
      </c>
      <c r="I37" s="42">
        <v>304</v>
      </c>
      <c r="J37" s="42">
        <v>227</v>
      </c>
      <c r="K37" s="42">
        <v>86</v>
      </c>
      <c r="L37" s="42"/>
      <c r="M37" s="42"/>
      <c r="N37" s="42"/>
      <c r="O37" s="42"/>
      <c r="P37" s="50"/>
    </row>
    <row r="38" spans="2:17" s="7" customFormat="1" ht="17.25" customHeight="1" x14ac:dyDescent="0.15">
      <c r="B38" s="11"/>
      <c r="C38" s="12" t="s">
        <v>22</v>
      </c>
      <c r="D38" s="13"/>
      <c r="E38" s="55">
        <f>SUM(F38:P38)</f>
        <v>280</v>
      </c>
      <c r="F38" s="30">
        <v>112</v>
      </c>
      <c r="G38" s="42">
        <v>146</v>
      </c>
      <c r="H38" s="42">
        <v>20</v>
      </c>
      <c r="I38" s="42">
        <v>1</v>
      </c>
      <c r="J38" s="42">
        <v>1</v>
      </c>
      <c r="K38" s="42"/>
      <c r="L38" s="42"/>
      <c r="M38" s="42"/>
      <c r="N38" s="42"/>
      <c r="O38" s="42"/>
      <c r="P38" s="31"/>
    </row>
    <row r="39" spans="2:17" s="7" customFormat="1" ht="17.25" customHeight="1" x14ac:dyDescent="0.15">
      <c r="B39" s="11"/>
      <c r="C39" s="12" t="s">
        <v>7</v>
      </c>
      <c r="D39" s="13"/>
      <c r="E39" s="55">
        <f t="shared" si="1"/>
        <v>713</v>
      </c>
      <c r="F39" s="43">
        <v>1</v>
      </c>
      <c r="G39" s="42">
        <v>153</v>
      </c>
      <c r="H39" s="42">
        <v>377</v>
      </c>
      <c r="I39" s="42">
        <v>12</v>
      </c>
      <c r="J39" s="42">
        <v>161</v>
      </c>
      <c r="K39" s="42">
        <v>9</v>
      </c>
      <c r="L39" s="42"/>
      <c r="M39" s="42"/>
      <c r="N39" s="42"/>
      <c r="O39" s="42"/>
      <c r="P39" s="50"/>
    </row>
    <row r="40" spans="2:17" s="7" customFormat="1" ht="17.25" customHeight="1" x14ac:dyDescent="0.15">
      <c r="B40" s="11"/>
      <c r="C40" s="12" t="s">
        <v>19</v>
      </c>
      <c r="D40" s="13"/>
      <c r="E40" s="55">
        <f t="shared" si="1"/>
        <v>4</v>
      </c>
      <c r="F40" s="31"/>
      <c r="G40" s="28">
        <v>4</v>
      </c>
      <c r="H40" s="28"/>
      <c r="I40" s="28"/>
      <c r="J40" s="28"/>
      <c r="K40" s="28"/>
      <c r="L40" s="28"/>
      <c r="M40" s="49"/>
      <c r="N40" s="49"/>
      <c r="O40" s="49"/>
      <c r="P40" s="50"/>
    </row>
    <row r="41" spans="2:17" s="7" customFormat="1" ht="17.25" customHeight="1" x14ac:dyDescent="0.15">
      <c r="B41" s="11"/>
      <c r="C41" s="12" t="s">
        <v>26</v>
      </c>
      <c r="D41" s="13"/>
      <c r="E41" s="55">
        <f t="shared" si="1"/>
        <v>5</v>
      </c>
      <c r="F41" s="43"/>
      <c r="G41" s="42"/>
      <c r="H41" s="42">
        <v>4</v>
      </c>
      <c r="I41" s="42">
        <v>1</v>
      </c>
      <c r="J41" s="42"/>
      <c r="K41" s="42"/>
      <c r="L41" s="53"/>
      <c r="M41" s="53"/>
      <c r="N41" s="53"/>
      <c r="O41" s="53"/>
      <c r="P41" s="50"/>
    </row>
    <row r="42" spans="2:17" s="7" customFormat="1" ht="17.25" customHeight="1" x14ac:dyDescent="0.15">
      <c r="B42" s="11"/>
      <c r="C42" s="12" t="s">
        <v>15</v>
      </c>
      <c r="D42" s="13"/>
      <c r="E42" s="55">
        <f>SUM(F42:P42)</f>
        <v>3</v>
      </c>
      <c r="F42" s="31">
        <v>3</v>
      </c>
      <c r="G42" s="28"/>
      <c r="H42" s="28"/>
      <c r="I42" s="28"/>
      <c r="J42" s="28"/>
      <c r="K42" s="49"/>
      <c r="L42" s="49"/>
      <c r="M42" s="49"/>
      <c r="N42" s="49"/>
      <c r="O42" s="49"/>
      <c r="P42" s="50"/>
    </row>
    <row r="43" spans="2:17" s="7" customFormat="1" ht="17.25" customHeight="1" x14ac:dyDescent="0.15">
      <c r="B43" s="11"/>
      <c r="C43" s="12" t="s">
        <v>27</v>
      </c>
      <c r="D43" s="13"/>
      <c r="E43" s="55">
        <f t="shared" si="1"/>
        <v>9</v>
      </c>
      <c r="F43" s="31"/>
      <c r="G43" s="28">
        <v>9</v>
      </c>
      <c r="H43" s="28"/>
      <c r="I43" s="49"/>
      <c r="J43" s="49"/>
      <c r="K43" s="49"/>
      <c r="L43" s="49"/>
      <c r="M43" s="49"/>
      <c r="N43" s="49"/>
      <c r="O43" s="49"/>
      <c r="P43" s="50"/>
    </row>
    <row r="44" spans="2:17" s="7" customFormat="1" ht="17.25" customHeight="1" x14ac:dyDescent="0.15">
      <c r="B44" s="11"/>
      <c r="C44" s="12" t="s">
        <v>17</v>
      </c>
      <c r="D44" s="13"/>
      <c r="E44" s="55">
        <f t="shared" si="1"/>
        <v>22</v>
      </c>
      <c r="F44" s="44"/>
      <c r="G44" s="42">
        <v>7</v>
      </c>
      <c r="H44" s="42">
        <v>9</v>
      </c>
      <c r="I44" s="42"/>
      <c r="J44" s="42">
        <v>6</v>
      </c>
      <c r="K44" s="42"/>
      <c r="L44" s="53"/>
      <c r="M44" s="53"/>
      <c r="N44" s="53"/>
      <c r="O44" s="53"/>
      <c r="P44" s="50"/>
    </row>
    <row r="45" spans="2:17" s="7" customFormat="1" ht="17.25" customHeight="1" x14ac:dyDescent="0.15">
      <c r="B45" s="11"/>
      <c r="C45" s="12" t="s">
        <v>20</v>
      </c>
      <c r="D45" s="13"/>
      <c r="E45" s="55">
        <f t="shared" si="1"/>
        <v>23</v>
      </c>
      <c r="F45" s="30"/>
      <c r="G45" s="42">
        <v>20</v>
      </c>
      <c r="H45" s="42">
        <v>3</v>
      </c>
      <c r="I45" s="42"/>
      <c r="J45" s="42"/>
      <c r="K45" s="42"/>
      <c r="L45" s="42"/>
      <c r="M45" s="42"/>
      <c r="N45" s="53"/>
      <c r="O45" s="53"/>
      <c r="P45" s="50"/>
    </row>
    <row r="46" spans="2:17" s="7" customFormat="1" ht="17.25" customHeight="1" x14ac:dyDescent="0.15">
      <c r="B46" s="11"/>
      <c r="C46" s="12" t="s">
        <v>23</v>
      </c>
      <c r="D46" s="13"/>
      <c r="E46" s="55">
        <f t="shared" si="1"/>
        <v>77</v>
      </c>
      <c r="F46" s="30">
        <v>12</v>
      </c>
      <c r="G46" s="42">
        <v>65</v>
      </c>
      <c r="H46" s="42"/>
      <c r="I46" s="42"/>
      <c r="J46" s="42"/>
      <c r="K46" s="42"/>
      <c r="L46" s="42"/>
      <c r="M46" s="53"/>
      <c r="N46" s="53"/>
      <c r="O46" s="53"/>
      <c r="P46" s="50"/>
    </row>
    <row r="47" spans="2:17" s="7" customFormat="1" ht="17.25" customHeight="1" x14ac:dyDescent="0.15">
      <c r="B47" s="11"/>
      <c r="C47" s="12" t="s">
        <v>25</v>
      </c>
      <c r="D47" s="13"/>
      <c r="E47" s="55">
        <f>SUM(F47:P47)</f>
        <v>8</v>
      </c>
      <c r="F47" s="30"/>
      <c r="G47" s="42">
        <v>2</v>
      </c>
      <c r="H47" s="42"/>
      <c r="I47" s="42">
        <v>6</v>
      </c>
      <c r="J47" s="42"/>
      <c r="K47" s="42"/>
      <c r="L47" s="53"/>
      <c r="M47" s="53"/>
      <c r="N47" s="53"/>
      <c r="O47" s="53"/>
      <c r="P47" s="50"/>
    </row>
    <row r="48" spans="2:17" s="7" customFormat="1" ht="17.25" customHeight="1" thickBot="1" x14ac:dyDescent="0.2">
      <c r="B48" s="34"/>
      <c r="C48" s="35" t="s">
        <v>43</v>
      </c>
      <c r="D48" s="36"/>
      <c r="E48" s="57">
        <f>SUM(F48:P48)</f>
        <v>2</v>
      </c>
      <c r="F48" s="45"/>
      <c r="G48" s="27">
        <v>1</v>
      </c>
      <c r="H48" s="27">
        <v>1</v>
      </c>
      <c r="I48" s="27"/>
      <c r="J48" s="51"/>
      <c r="K48" s="51"/>
      <c r="L48" s="51"/>
      <c r="M48" s="51"/>
      <c r="N48" s="51"/>
      <c r="O48" s="51"/>
      <c r="P48" s="52"/>
    </row>
    <row r="49" spans="1:16" s="7" customFormat="1" ht="17.25" customHeight="1" thickTop="1" x14ac:dyDescent="0.15">
      <c r="B49" s="11"/>
      <c r="C49" s="12" t="s">
        <v>10</v>
      </c>
      <c r="D49" s="13"/>
      <c r="E49" s="58">
        <f>SUM(E34:E48)</f>
        <v>8729</v>
      </c>
      <c r="F49" s="18"/>
      <c r="G49" s="16"/>
      <c r="H49" s="16"/>
      <c r="I49" s="16"/>
      <c r="J49" s="16"/>
      <c r="K49" s="16"/>
      <c r="L49" s="16"/>
      <c r="M49" s="16"/>
      <c r="N49" s="16"/>
    </row>
    <row r="50" spans="1:16" s="7" customFormat="1" ht="17.25" customHeight="1" x14ac:dyDescent="0.15">
      <c r="B50" s="11"/>
      <c r="C50" s="39" t="s">
        <v>12</v>
      </c>
      <c r="D50" s="10"/>
      <c r="E50" s="38">
        <v>22</v>
      </c>
      <c r="J50" s="16"/>
      <c r="K50" s="16"/>
      <c r="L50" s="16"/>
      <c r="M50" s="16"/>
      <c r="N50" s="16"/>
    </row>
    <row r="51" spans="1:16" s="7" customFormat="1" ht="17.25" customHeight="1" x14ac:dyDescent="0.15">
      <c r="B51" s="11"/>
      <c r="C51" s="40" t="s">
        <v>16</v>
      </c>
      <c r="D51" s="13"/>
      <c r="E51" s="47">
        <v>2350</v>
      </c>
      <c r="J51" s="16"/>
      <c r="K51" s="16"/>
      <c r="L51" s="16"/>
      <c r="M51" s="16"/>
      <c r="N51" s="16"/>
    </row>
    <row r="52" spans="1:16" s="7" customFormat="1" ht="17.25" customHeight="1" x14ac:dyDescent="0.15">
      <c r="B52" s="11"/>
      <c r="C52" s="40" t="s">
        <v>21</v>
      </c>
      <c r="D52" s="13"/>
      <c r="E52" s="47">
        <v>2209</v>
      </c>
      <c r="F52" s="16"/>
      <c r="G52" s="16"/>
      <c r="H52" s="16"/>
      <c r="I52" s="16"/>
      <c r="J52" s="16"/>
    </row>
    <row r="53" spans="1:16" s="7" customFormat="1" ht="17.25" customHeight="1" x14ac:dyDescent="0.15">
      <c r="A53" s="17"/>
      <c r="B53" s="11"/>
      <c r="C53" s="40" t="s">
        <v>24</v>
      </c>
      <c r="D53" s="13"/>
      <c r="E53" s="37">
        <v>2145</v>
      </c>
      <c r="F53" s="16"/>
      <c r="G53" s="16"/>
      <c r="H53" s="16"/>
      <c r="I53" s="16"/>
      <c r="J53" s="16"/>
    </row>
    <row r="54" spans="1:16" s="7" customFormat="1" ht="17.25" customHeight="1" x14ac:dyDescent="0.15">
      <c r="B54" s="14"/>
      <c r="C54" s="41" t="s">
        <v>44</v>
      </c>
      <c r="D54" s="15"/>
      <c r="E54" s="29">
        <v>2003</v>
      </c>
      <c r="F54" s="16"/>
      <c r="G54" s="16"/>
      <c r="H54" s="16"/>
      <c r="I54" s="16"/>
      <c r="J54" s="16"/>
    </row>
    <row r="55" spans="1:16" s="19" customFormat="1" ht="17.5" customHeight="1" x14ac:dyDescent="0.15">
      <c r="I55" s="20"/>
      <c r="J55" s="20"/>
      <c r="K55" s="20"/>
      <c r="L55" s="20"/>
      <c r="M55" s="20"/>
    </row>
    <row r="56" spans="1:16" s="7" customFormat="1" ht="17.25" customHeight="1" x14ac:dyDescent="0.2">
      <c r="B56" s="7" t="s">
        <v>47</v>
      </c>
      <c r="E56" s="17"/>
      <c r="H56" s="8"/>
      <c r="M56" s="8"/>
      <c r="N56" s="8"/>
    </row>
    <row r="57" spans="1:16" s="7" customFormat="1" ht="17.25" customHeight="1" x14ac:dyDescent="0.15">
      <c r="B57" s="9"/>
      <c r="C57" s="33" t="s">
        <v>42</v>
      </c>
      <c r="D57" s="10"/>
      <c r="E57" s="71" t="s">
        <v>1</v>
      </c>
      <c r="F57" s="73" t="s">
        <v>30</v>
      </c>
      <c r="G57" s="69" t="s">
        <v>31</v>
      </c>
      <c r="H57" s="69" t="s">
        <v>32</v>
      </c>
      <c r="I57" s="69" t="s">
        <v>33</v>
      </c>
      <c r="J57" s="69" t="s">
        <v>34</v>
      </c>
      <c r="K57" s="69" t="s">
        <v>35</v>
      </c>
      <c r="L57" s="69" t="s">
        <v>36</v>
      </c>
      <c r="M57" s="69" t="s">
        <v>37</v>
      </c>
      <c r="N57" s="69" t="s">
        <v>38</v>
      </c>
      <c r="O57" s="69" t="s">
        <v>39</v>
      </c>
      <c r="P57" s="69" t="s">
        <v>40</v>
      </c>
    </row>
    <row r="58" spans="1:16" s="7" customFormat="1" ht="17.25" customHeight="1" x14ac:dyDescent="0.15">
      <c r="B58" s="11"/>
      <c r="C58" s="46" t="s">
        <v>41</v>
      </c>
      <c r="D58" s="13"/>
      <c r="E58" s="72"/>
      <c r="F58" s="74"/>
      <c r="G58" s="70"/>
      <c r="H58" s="70"/>
      <c r="I58" s="70"/>
      <c r="J58" s="70"/>
      <c r="K58" s="70"/>
      <c r="L58" s="70"/>
      <c r="M58" s="70"/>
      <c r="N58" s="70"/>
      <c r="O58" s="70"/>
      <c r="P58" s="70"/>
    </row>
    <row r="59" spans="1:16" s="7" customFormat="1" ht="12.5" x14ac:dyDescent="0.2">
      <c r="B59" s="9"/>
      <c r="C59" s="22"/>
      <c r="D59" s="10"/>
      <c r="E59" s="23" t="s">
        <v>0</v>
      </c>
      <c r="F59" s="24" t="s">
        <v>0</v>
      </c>
      <c r="G59" s="24" t="s">
        <v>0</v>
      </c>
      <c r="H59" s="24" t="s">
        <v>0</v>
      </c>
      <c r="I59" s="32" t="s">
        <v>0</v>
      </c>
      <c r="J59" s="32" t="s">
        <v>0</v>
      </c>
      <c r="K59" s="32" t="s">
        <v>0</v>
      </c>
      <c r="L59" s="32" t="s">
        <v>0</v>
      </c>
      <c r="M59" s="32" t="s">
        <v>0</v>
      </c>
      <c r="N59" s="32" t="s">
        <v>0</v>
      </c>
      <c r="O59" s="32" t="s">
        <v>0</v>
      </c>
      <c r="P59" s="24" t="s">
        <v>29</v>
      </c>
    </row>
    <row r="60" spans="1:16" s="7" customFormat="1" ht="17.5" customHeight="1" x14ac:dyDescent="0.2">
      <c r="B60" s="11"/>
      <c r="C60" s="12" t="s">
        <v>13</v>
      </c>
      <c r="D60" s="13"/>
      <c r="E60" s="37">
        <f>SUM(F60:P60)</f>
        <v>720</v>
      </c>
      <c r="F60" s="30"/>
      <c r="G60" s="42">
        <v>28</v>
      </c>
      <c r="H60" s="42">
        <v>444</v>
      </c>
      <c r="I60" s="42">
        <v>166</v>
      </c>
      <c r="J60" s="42">
        <v>71</v>
      </c>
      <c r="K60" s="42">
        <v>11</v>
      </c>
      <c r="L60" s="61"/>
      <c r="M60" s="61"/>
      <c r="N60" s="61"/>
      <c r="O60" s="61"/>
      <c r="P60" s="50"/>
    </row>
    <row r="61" spans="1:16" s="7" customFormat="1" ht="17.5" customHeight="1" x14ac:dyDescent="0.15">
      <c r="B61" s="11"/>
      <c r="C61" s="12" t="s">
        <v>49</v>
      </c>
      <c r="D61" s="13"/>
      <c r="E61" s="37">
        <f t="shared" ref="E61:E68" si="2">SUM(F61:P61)</f>
        <v>9</v>
      </c>
      <c r="F61" s="42"/>
      <c r="G61" s="42">
        <v>7</v>
      </c>
      <c r="H61" s="42">
        <v>2</v>
      </c>
      <c r="I61" s="42"/>
      <c r="J61" s="42"/>
      <c r="K61" s="50"/>
      <c r="L61" s="50"/>
      <c r="M61" s="50"/>
      <c r="N61" s="50"/>
      <c r="O61" s="50"/>
      <c r="P61" s="50"/>
    </row>
    <row r="62" spans="1:16" s="7" customFormat="1" ht="17.5" customHeight="1" x14ac:dyDescent="0.2">
      <c r="B62" s="11"/>
      <c r="C62" s="12" t="s">
        <v>4</v>
      </c>
      <c r="D62" s="13"/>
      <c r="E62" s="37">
        <f t="shared" si="2"/>
        <v>6</v>
      </c>
      <c r="F62" s="42"/>
      <c r="G62" s="42">
        <v>4</v>
      </c>
      <c r="H62" s="42">
        <v>2</v>
      </c>
      <c r="I62" s="42"/>
      <c r="J62" s="42"/>
      <c r="K62" s="61"/>
      <c r="L62" s="61"/>
      <c r="M62" s="61"/>
      <c r="N62" s="50"/>
      <c r="O62" s="50"/>
      <c r="P62" s="50"/>
    </row>
    <row r="63" spans="1:16" s="7" customFormat="1" ht="17.149999999999999" customHeight="1" x14ac:dyDescent="0.15">
      <c r="B63" s="11"/>
      <c r="C63" s="12" t="s">
        <v>5</v>
      </c>
      <c r="D63" s="13"/>
      <c r="E63" s="37">
        <f t="shared" si="2"/>
        <v>90</v>
      </c>
      <c r="F63" s="42"/>
      <c r="G63" s="42"/>
      <c r="H63" s="42">
        <v>33</v>
      </c>
      <c r="I63" s="42">
        <v>20</v>
      </c>
      <c r="J63" s="42">
        <v>3</v>
      </c>
      <c r="K63" s="42">
        <v>34</v>
      </c>
      <c r="L63" s="42"/>
      <c r="M63" s="62"/>
      <c r="N63" s="62"/>
      <c r="O63" s="62"/>
      <c r="P63" s="50"/>
    </row>
    <row r="64" spans="1:16" s="7" customFormat="1" ht="17.25" customHeight="1" x14ac:dyDescent="0.15">
      <c r="B64" s="11"/>
      <c r="C64" s="12" t="s">
        <v>22</v>
      </c>
      <c r="D64" s="13"/>
      <c r="E64" s="37">
        <f t="shared" si="2"/>
        <v>50</v>
      </c>
      <c r="F64" s="42">
        <v>12</v>
      </c>
      <c r="G64" s="42">
        <v>34</v>
      </c>
      <c r="H64" s="42">
        <v>4</v>
      </c>
      <c r="I64" s="42"/>
      <c r="J64" s="42"/>
      <c r="K64" s="42"/>
      <c r="L64" s="42"/>
      <c r="M64" s="62"/>
      <c r="N64" s="62"/>
      <c r="O64" s="62"/>
      <c r="P64" s="63"/>
    </row>
    <row r="65" spans="2:16" s="7" customFormat="1" ht="17.25" customHeight="1" x14ac:dyDescent="0.15">
      <c r="B65" s="11"/>
      <c r="C65" s="12" t="s">
        <v>7</v>
      </c>
      <c r="D65" s="13"/>
      <c r="E65" s="55">
        <f t="shared" si="2"/>
        <v>126</v>
      </c>
      <c r="F65" s="42"/>
      <c r="G65" s="42">
        <v>15</v>
      </c>
      <c r="H65" s="42">
        <v>58</v>
      </c>
      <c r="I65" s="42">
        <v>3</v>
      </c>
      <c r="J65" s="42">
        <v>45</v>
      </c>
      <c r="K65" s="42">
        <v>5</v>
      </c>
      <c r="L65" s="42"/>
      <c r="M65" s="62"/>
      <c r="N65" s="62"/>
      <c r="O65" s="62"/>
      <c r="P65" s="50"/>
    </row>
    <row r="66" spans="2:16" s="7" customFormat="1" ht="17.25" customHeight="1" x14ac:dyDescent="0.15">
      <c r="B66" s="11"/>
      <c r="C66" s="12" t="s">
        <v>50</v>
      </c>
      <c r="D66" s="13"/>
      <c r="E66" s="55">
        <f t="shared" si="2"/>
        <v>1</v>
      </c>
      <c r="F66" s="42"/>
      <c r="G66" s="42"/>
      <c r="H66" s="42">
        <v>1</v>
      </c>
      <c r="I66" s="42"/>
      <c r="J66" s="42"/>
      <c r="K66" s="62"/>
      <c r="L66" s="53"/>
      <c r="M66" s="53"/>
      <c r="N66" s="53"/>
      <c r="O66" s="53"/>
      <c r="P66" s="50"/>
    </row>
    <row r="67" spans="2:16" s="7" customFormat="1" ht="17.25" customHeight="1" x14ac:dyDescent="0.15">
      <c r="B67" s="11"/>
      <c r="C67" s="12" t="s">
        <v>18</v>
      </c>
      <c r="D67" s="13"/>
      <c r="E67" s="55">
        <f t="shared" si="2"/>
        <v>1</v>
      </c>
      <c r="F67" s="42"/>
      <c r="G67" s="42">
        <v>1</v>
      </c>
      <c r="H67" s="42"/>
      <c r="I67" s="42"/>
      <c r="J67" s="42"/>
      <c r="K67" s="42"/>
      <c r="L67" s="42"/>
      <c r="M67" s="62"/>
      <c r="N67" s="53"/>
      <c r="O67" s="53"/>
      <c r="P67" s="50"/>
    </row>
    <row r="68" spans="2:16" s="7" customFormat="1" ht="17.25" customHeight="1" thickBot="1" x14ac:dyDescent="0.2">
      <c r="B68" s="34"/>
      <c r="C68" s="59" t="s">
        <v>23</v>
      </c>
      <c r="D68" s="36"/>
      <c r="E68" s="57">
        <f t="shared" si="2"/>
        <v>9</v>
      </c>
      <c r="F68" s="66">
        <v>2</v>
      </c>
      <c r="G68" s="67">
        <v>7</v>
      </c>
      <c r="H68" s="67"/>
      <c r="I68" s="67"/>
      <c r="J68" s="67"/>
      <c r="K68" s="67"/>
      <c r="L68" s="67"/>
      <c r="M68" s="68"/>
      <c r="N68" s="68"/>
      <c r="O68" s="68"/>
      <c r="P68" s="52"/>
    </row>
    <row r="69" spans="2:16" s="7" customFormat="1" ht="17.25" customHeight="1" thickTop="1" x14ac:dyDescent="0.15">
      <c r="B69" s="11"/>
      <c r="C69" s="12" t="s">
        <v>10</v>
      </c>
      <c r="D69" s="13"/>
      <c r="E69" s="58">
        <f>SUM(E60:E68)</f>
        <v>1012</v>
      </c>
      <c r="F69" s="18"/>
      <c r="G69" s="16"/>
      <c r="H69" s="16"/>
      <c r="I69" s="16"/>
      <c r="J69" s="16"/>
      <c r="K69" s="16"/>
      <c r="L69" s="16"/>
      <c r="M69" s="16"/>
      <c r="N69" s="16"/>
    </row>
    <row r="70" spans="2:16" s="7" customFormat="1" ht="17.25" customHeight="1" x14ac:dyDescent="0.15">
      <c r="B70" s="11"/>
      <c r="C70" s="39" t="s">
        <v>11</v>
      </c>
      <c r="D70" s="10"/>
      <c r="E70" s="65">
        <v>5</v>
      </c>
      <c r="F70" s="16"/>
      <c r="G70" s="16"/>
      <c r="H70" s="16"/>
      <c r="I70" s="16"/>
      <c r="J70" s="16"/>
      <c r="K70" s="16"/>
      <c r="L70" s="16"/>
      <c r="M70" s="16"/>
      <c r="N70" s="16"/>
    </row>
    <row r="71" spans="2:16" s="7" customFormat="1" ht="17.25" customHeight="1" x14ac:dyDescent="0.15">
      <c r="B71" s="14"/>
      <c r="C71" s="41" t="s">
        <v>12</v>
      </c>
      <c r="D71" s="15"/>
      <c r="E71" s="64">
        <v>1007</v>
      </c>
      <c r="J71" s="16"/>
      <c r="K71" s="16"/>
      <c r="L71" s="16"/>
      <c r="M71" s="16"/>
      <c r="N71" s="16"/>
    </row>
    <row r="72" spans="2:16" ht="17.5" customHeight="1" x14ac:dyDescent="0.15"/>
    <row r="73" spans="2:16" ht="17.5" customHeight="1" x14ac:dyDescent="0.15"/>
    <row r="74" spans="2:16" ht="17.5" customHeight="1" x14ac:dyDescent="0.15"/>
    <row r="75" spans="2:16" ht="17.5" customHeight="1" x14ac:dyDescent="0.15"/>
    <row r="76" spans="2:16" ht="17.5" customHeight="1" x14ac:dyDescent="0.15"/>
    <row r="77" spans="2:16" ht="17.5" customHeight="1" x14ac:dyDescent="0.15"/>
    <row r="78" spans="2:16" ht="16.399999999999999" customHeight="1" x14ac:dyDescent="0.15"/>
    <row r="79" spans="2:16" ht="16.399999999999999" customHeight="1" x14ac:dyDescent="0.15"/>
    <row r="80" spans="2:16" ht="16.399999999999999" customHeight="1" x14ac:dyDescent="0.15"/>
    <row r="81" ht="16.399999999999999" customHeight="1" x14ac:dyDescent="0.15"/>
    <row r="82" ht="16.399999999999999" customHeight="1" x14ac:dyDescent="0.15"/>
    <row r="83" ht="16.399999999999999" customHeight="1" x14ac:dyDescent="0.15"/>
    <row r="84" ht="16.399999999999999" customHeight="1" x14ac:dyDescent="0.15"/>
    <row r="85" ht="16.399999999999999" customHeight="1" x14ac:dyDescent="0.15"/>
    <row r="86" ht="16.399999999999999" customHeight="1" x14ac:dyDescent="0.15"/>
    <row r="87" ht="16.399999999999999" customHeight="1" x14ac:dyDescent="0.15"/>
    <row r="88" ht="16.399999999999999" customHeight="1" x14ac:dyDescent="0.15"/>
    <row r="89" ht="16.399999999999999" customHeight="1" x14ac:dyDescent="0.15"/>
    <row r="90" ht="16.399999999999999" customHeight="1" x14ac:dyDescent="0.15"/>
    <row r="91" ht="16.399999999999999" customHeight="1" x14ac:dyDescent="0.15"/>
    <row r="92" ht="16.399999999999999" customHeight="1" x14ac:dyDescent="0.15"/>
    <row r="93" ht="16.399999999999999" customHeight="1" x14ac:dyDescent="0.15"/>
    <row r="94" ht="16.399999999999999" customHeight="1" x14ac:dyDescent="0.15"/>
    <row r="95" ht="16.399999999999999" customHeight="1" x14ac:dyDescent="0.15"/>
    <row r="96" ht="16.399999999999999" customHeight="1" x14ac:dyDescent="0.15"/>
    <row r="97" ht="16.399999999999999" customHeight="1" x14ac:dyDescent="0.15"/>
  </sheetData>
  <mergeCells count="37">
    <mergeCell ref="P5:P6"/>
    <mergeCell ref="J5:J6"/>
    <mergeCell ref="B2:O2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E31:E32"/>
    <mergeCell ref="F31:F32"/>
    <mergeCell ref="G31:G32"/>
    <mergeCell ref="H31:H32"/>
    <mergeCell ref="I31:I32"/>
    <mergeCell ref="P31:P32"/>
    <mergeCell ref="J31:J32"/>
    <mergeCell ref="K31:K32"/>
    <mergeCell ref="L31:L32"/>
    <mergeCell ref="M31:M32"/>
    <mergeCell ref="N31:N32"/>
    <mergeCell ref="O31:O32"/>
    <mergeCell ref="E57:E58"/>
    <mergeCell ref="F57:F58"/>
    <mergeCell ref="G57:G58"/>
    <mergeCell ref="H57:H58"/>
    <mergeCell ref="I57:I58"/>
    <mergeCell ref="O57:O58"/>
    <mergeCell ref="P57:P58"/>
    <mergeCell ref="J57:J58"/>
    <mergeCell ref="K57:K58"/>
    <mergeCell ref="L57:L58"/>
    <mergeCell ref="M57:M58"/>
    <mergeCell ref="N57:N58"/>
  </mergeCells>
  <phoneticPr fontId="8"/>
  <printOptions horizontalCentered="1"/>
  <pageMargins left="0.59055118110236227" right="0.51181102362204722" top="0.78740157480314965" bottom="0.78740157480314965" header="0.51181102362204722" footer="0.51181102362204722"/>
  <pageSetup paperSize="9" scale="62" firstPageNumber="30" orientation="portrait" useFirstPageNumber="1" r:id="rId1"/>
  <headerFooter alignWithMargins="0"/>
  <rowBreaks count="1" manualBreakCount="1">
    <brk id="71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A55A9E2D2CE2419005A209EBF125E4" ma:contentTypeVersion="11" ma:contentTypeDescription="新しいドキュメントを作成します。" ma:contentTypeScope="" ma:versionID="5874de9012bbd8a772b5d3c4ea449c3f">
  <xsd:schema xmlns:xsd="http://www.w3.org/2001/XMLSchema" xmlns:xs="http://www.w3.org/2001/XMLSchema" xmlns:p="http://schemas.microsoft.com/office/2006/metadata/properties" xmlns:ns2="f1cb649f-4731-4334-bbca-05409b0f1c00" xmlns:ns3="c16d63b0-6536-4eda-92c1-3212e9c5a8cc" targetNamespace="http://schemas.microsoft.com/office/2006/metadata/properties" ma:root="true" ma:fieldsID="22d3c0e2bdf2a1d56319d73102e39ac1" ns2:_="" ns3:_="">
    <xsd:import namespace="f1cb649f-4731-4334-bbca-05409b0f1c00"/>
    <xsd:import namespace="c16d63b0-6536-4eda-92c1-3212e9c5a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b649f-4731-4334-bbca-05409b0f1c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63b0-6536-4eda-92c1-3212e9c5a8c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9dc4b70-7a53-48bc-bf4e-6828f670332c}" ma:internalName="TaxCatchAll" ma:showField="CatchAllData" ma:web="c16d63b0-6536-4eda-92c1-3212e9c5a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b649f-4731-4334-bbca-05409b0f1c00">
      <Terms xmlns="http://schemas.microsoft.com/office/infopath/2007/PartnerControls"/>
    </lcf76f155ced4ddcb4097134ff3c332f>
    <TaxCatchAll xmlns="c16d63b0-6536-4eda-92c1-3212e9c5a8cc" xsi:nil="true"/>
  </documentManagement>
</p:properties>
</file>

<file path=customXml/itemProps1.xml><?xml version="1.0" encoding="utf-8"?>
<ds:datastoreItem xmlns:ds="http://schemas.openxmlformats.org/officeDocument/2006/customXml" ds:itemID="{EE8151FF-7821-41A8-ABC1-C575EA06FEF8}"/>
</file>

<file path=customXml/itemProps2.xml><?xml version="1.0" encoding="utf-8"?>
<ds:datastoreItem xmlns:ds="http://schemas.openxmlformats.org/officeDocument/2006/customXml" ds:itemID="{4F8E3655-B16B-4DBD-BC5C-B2CAB1FA4AD5}"/>
</file>

<file path=customXml/itemProps3.xml><?xml version="1.0" encoding="utf-8"?>
<ds:datastoreItem xmlns:ds="http://schemas.openxmlformats.org/officeDocument/2006/customXml" ds:itemID="{A0D3595D-9347-4248-8EDD-E6372357F8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参考２</vt:lpstr>
      <vt:lpstr>参考２!Print_Area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2025-08-14T04:29:21Z</dcterms:created>
  <dcterms:modified xsi:type="dcterms:W3CDTF">2025-08-14T04:29:28Z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0x01010053A55A9E2D2CE2419005A209EBF125E4</vt:lpwstr>
  </property>
</Properties>
</file>